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jukapitals.sharepoint.com/sites/MKC/Shared Documents/MKC_jauni_produkti_II/Pielikumi/Jauna atlase_Jauni produkti/"/>
    </mc:Choice>
  </mc:AlternateContent>
  <xr:revisionPtr revIDLastSave="39" documentId="8_{453228D3-9A4B-4B5B-8E9B-3CF42F77D1BE}" xr6:coauthVersionLast="47" xr6:coauthVersionMax="47" xr10:uidLastSave="{7B1C3962-9ABE-4ACA-8D10-8264B9570F92}"/>
  <bookViews>
    <workbookView xWindow="-108" yWindow="-108" windowWidth="23256" windowHeight="12456" tabRatio="687" activeTab="4" xr2:uid="{00000000-000D-0000-FFFF-FFFF00000000}"/>
  </bookViews>
  <sheets>
    <sheet name="Vadošā partnera budžets" sheetId="13" r:id="rId1"/>
    <sheet name="Rūpnieciskā pētījuma budžets" sheetId="6" state="hidden" r:id="rId2"/>
    <sheet name="Tehn. ekon.pamatojuma budžets" sheetId="7" state="hidden" r:id="rId3"/>
    <sheet name="Sadarbības partnera budžets" sheetId="14" r:id="rId4"/>
    <sheet name="Kopsavilkums" sheetId="10" r:id="rId5"/>
  </sheets>
  <externalReferences>
    <externalReference r:id="rId6"/>
    <externalReference r:id="rId7"/>
  </externalReferences>
  <definedNames>
    <definedName name="EI" localSheetId="4">Kopsavilkums!$J$18:$J$23</definedName>
    <definedName name="EI">[1]Kopsavilkums!$J$12:$J$17</definedName>
    <definedName name="kurss" localSheetId="4">[2]Pienemumi!#REF!</definedName>
    <definedName name="kurss" localSheetId="1">'Rūpnieciskā pētījuma budžets'!#REF!</definedName>
    <definedName name="kurss" localSheetId="3">'Sadarbības partnera budžets'!#REF!</definedName>
    <definedName name="kurss" localSheetId="2">'Tehn. ekon.pamatojuma budžets'!#REF!</definedName>
    <definedName name="kurss" localSheetId="0">'Vadošā partnera budžets'!#REF!</definedName>
    <definedName name="kurss">#REF!</definedName>
    <definedName name="_xlnm.Print_Area" localSheetId="4">Kopsavilkums!$A$1:$O$13</definedName>
    <definedName name="_xlnm.Print_Area" localSheetId="1">'Rūpnieciskā pētījuma budžets'!$A$1:$E$42</definedName>
    <definedName name="_xlnm.Print_Area" localSheetId="3">'Sadarbības partnera budžets'!$A$1:$J$52</definedName>
    <definedName name="_xlnm.Print_Area" localSheetId="2">'Tehn. ekon.pamatojuma budžets'!$A$1:$E$42</definedName>
    <definedName name="_xlnm.Print_Area" localSheetId="0">'Vadošā partnera budžets'!$A$1:$J$54</definedName>
    <definedName name="RP" localSheetId="4">Kopsavilkums!$G$18:$G$23</definedName>
    <definedName name="RP">[1]Kopsavilkums!$G$12:$G$17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0" l="1"/>
  <c r="M4" i="10"/>
  <c r="N5" i="10"/>
  <c r="N4" i="10"/>
  <c r="N6" i="10" s="1"/>
  <c r="M6" i="10"/>
  <c r="B18" i="14"/>
  <c r="I4" i="10"/>
  <c r="K4" i="10" s="1"/>
  <c r="B52" i="14"/>
  <c r="B35" i="14"/>
  <c r="B37" i="13"/>
  <c r="B20" i="13"/>
  <c r="F1" i="10"/>
  <c r="B5" i="10"/>
  <c r="B4" i="10"/>
  <c r="B44" i="14"/>
  <c r="B27" i="14"/>
  <c r="B10" i="14"/>
  <c r="B46" i="13"/>
  <c r="B29" i="13"/>
  <c r="B12" i="13"/>
  <c r="E6" i="6"/>
  <c r="E5" i="6" s="1"/>
  <c r="E7" i="6"/>
  <c r="E8" i="6"/>
  <c r="E9" i="6"/>
  <c r="E10" i="6"/>
  <c r="E12" i="6"/>
  <c r="E11" i="6" s="1"/>
  <c r="E13" i="6"/>
  <c r="E14" i="6"/>
  <c r="E15" i="6"/>
  <c r="E17" i="6"/>
  <c r="E18" i="6"/>
  <c r="E20" i="6"/>
  <c r="E19" i="6" s="1"/>
  <c r="E21" i="6"/>
  <c r="E22" i="6"/>
  <c r="E23" i="6"/>
  <c r="E25" i="6"/>
  <c r="E26" i="6"/>
  <c r="E27" i="6"/>
  <c r="E28" i="6"/>
  <c r="E30" i="6"/>
  <c r="E29" i="6" s="1"/>
  <c r="E31" i="6"/>
  <c r="E32" i="6"/>
  <c r="E34" i="6"/>
  <c r="E33" i="6" s="1"/>
  <c r="E35" i="6"/>
  <c r="E36" i="6"/>
  <c r="E37" i="6"/>
  <c r="E38" i="6"/>
  <c r="E40" i="6"/>
  <c r="E41" i="6"/>
  <c r="E6" i="7"/>
  <c r="E7" i="7"/>
  <c r="E8" i="7"/>
  <c r="E9" i="7"/>
  <c r="E10" i="7"/>
  <c r="E12" i="7"/>
  <c r="E11" i="7" s="1"/>
  <c r="E13" i="7"/>
  <c r="E14" i="7"/>
  <c r="E15" i="7"/>
  <c r="E17" i="7"/>
  <c r="E16" i="7" s="1"/>
  <c r="E18" i="7"/>
  <c r="E20" i="7"/>
  <c r="E19" i="7" s="1"/>
  <c r="E21" i="7"/>
  <c r="E22" i="7"/>
  <c r="E23" i="7"/>
  <c r="E25" i="7"/>
  <c r="E24" i="7" s="1"/>
  <c r="E26" i="7"/>
  <c r="E27" i="7"/>
  <c r="E28" i="7"/>
  <c r="E30" i="7"/>
  <c r="E31" i="7"/>
  <c r="E29" i="7" s="1"/>
  <c r="E32" i="7"/>
  <c r="E34" i="7"/>
  <c r="E35" i="7"/>
  <c r="E36" i="7"/>
  <c r="E37" i="7"/>
  <c r="E38" i="7"/>
  <c r="E40" i="7"/>
  <c r="E41" i="7"/>
  <c r="E24" i="6"/>
  <c r="E16" i="6"/>
  <c r="E39" i="7"/>
  <c r="E33" i="7"/>
  <c r="E5" i="7"/>
  <c r="E39" i="6"/>
  <c r="I5" i="10" l="1"/>
  <c r="F5" i="10"/>
  <c r="H5" i="10" s="1"/>
  <c r="C5" i="10"/>
  <c r="E5" i="10" s="1"/>
  <c r="B54" i="13"/>
  <c r="C4" i="10" s="1"/>
  <c r="F4" i="10"/>
  <c r="E42" i="7"/>
  <c r="E42" i="6"/>
  <c r="L5" i="10"/>
  <c r="I6" i="10" l="1"/>
  <c r="K5" i="10"/>
  <c r="E4" i="10"/>
  <c r="E6" i="10" s="1"/>
  <c r="C6" i="10"/>
  <c r="L4" i="10"/>
  <c r="L6" i="10" s="1"/>
  <c r="H4" i="10"/>
  <c r="H6" i="10" s="1"/>
  <c r="F6" i="10"/>
  <c r="K6" i="10" l="1"/>
  <c r="K16" i="10"/>
</calcChain>
</file>

<file path=xl/sharedStrings.xml><?xml version="1.0" encoding="utf-8"?>
<sst xmlns="http://schemas.openxmlformats.org/spreadsheetml/2006/main" count="350" uniqueCount="98">
  <si>
    <t>Pētniecības projekta izmaksu pozīcijas</t>
  </si>
  <si>
    <t>Vienība</t>
  </si>
  <si>
    <t>Vienību skaits</t>
  </si>
  <si>
    <t>Vienības izmaksas (EUR)</t>
  </si>
  <si>
    <t>Izmaksas kopā (EUR)</t>
  </si>
  <si>
    <t>bez PVN</t>
  </si>
  <si>
    <t xml:space="preserve">1. Personāla izmaksas </t>
  </si>
  <si>
    <t>1.1. Projektā nodarbināto pētnieku, zinātnes tehniskā personāla un cita pētnieku palīgpersonāla darba algu izmaksas</t>
  </si>
  <si>
    <t>1.2.komandējuma (darba brauciena) izmaksas saskaņā ar normatīvajos aktos par kārtību, kādā atlīdzināmi ar komandējumiem un darbinieku darba braucieniem saistītie izdevumi noteiktajām normām</t>
  </si>
  <si>
    <t>1.2.1. Ceļa / transporta izdevumi</t>
  </si>
  <si>
    <t>brauciens</t>
  </si>
  <si>
    <t>1.2.2. Dienas nauda</t>
  </si>
  <si>
    <t>dienas</t>
  </si>
  <si>
    <t>1.2.3. Viesnīcas (naktsmītnes) izdevumi, ieskaitot brokastis</t>
  </si>
  <si>
    <t>1.2.4. Bagāžas pārvadāšanas izdevumi</t>
  </si>
  <si>
    <t>2. Komunālo pakalpojumu un sakaru pakalpojumu izmaksas</t>
  </si>
  <si>
    <t>2.1. Komunālo pakalpojumu izmaksas</t>
  </si>
  <si>
    <t>2.2. Sakaru pakalpojumu izmaksas</t>
  </si>
  <si>
    <t>3. Telpu, instrumentu, iekārtu un tā aprīkojuma nomas izmaksas</t>
  </si>
  <si>
    <t>3.1. Telpu nomas izmaksas</t>
  </si>
  <si>
    <t>mēnesis</t>
  </si>
  <si>
    <t>3.2. Instrumentu nomas izmaksas</t>
  </si>
  <si>
    <t>3.3. Iekārtu nomas izmaksas</t>
  </si>
  <si>
    <t>3.4. Aprīkojuma nomas izmaksas</t>
  </si>
  <si>
    <t>4. Ārējo pakalpojumu izmaksas</t>
  </si>
  <si>
    <t>4.1. Konferences dalības maksa</t>
  </si>
  <si>
    <t>konference</t>
  </si>
  <si>
    <t>4.2. Ārpakalpojums</t>
  </si>
  <si>
    <t>līgums</t>
  </si>
  <si>
    <t>5. Materiālu, zinātniskās literatūras un mazvērtīgā inventāra iegādes izmaksas, tai skaitā piegādes izmaksas</t>
  </si>
  <si>
    <t>5.1. Materiālu izmaksas</t>
  </si>
  <si>
    <t>gab.</t>
  </si>
  <si>
    <t>5.2. Zinātniskās literatūras izmaksas</t>
  </si>
  <si>
    <t>5.3. Mazvērtīgā inventāra izmaksas</t>
  </si>
  <si>
    <t>6. Telpu, instrumentu, iekārtu un to aprīkojuma, patentu un licenču amortizācijas izmaksas, ciktāl tos izmanto pētījumā</t>
  </si>
  <si>
    <t>6.1. Telpu amortizācijas izmaksas</t>
  </si>
  <si>
    <t>6.2. Instrumentu amortizācijas izmaksas</t>
  </si>
  <si>
    <t>6.3. Iekārtu amortizācijas izmaksas</t>
  </si>
  <si>
    <t>6.4. Aprīkojuma amortizācijas izmaksas</t>
  </si>
  <si>
    <t>6.5. Patentu un licenču amortizācijas izmaksas</t>
  </si>
  <si>
    <t>7. Apdrošināšanas (veselības, dzīvības, transportlīdzekļu, īpašuma, iekārtu, civiltiesiskās atbildības u. c.) izmaksas uz pētniecības projekta īstenošanas laiku, kuru nepieciešamību nosaka Latvijas Republikas normatīvie akti</t>
  </si>
  <si>
    <t>Tikai tādas, ko nosaka LR normatīvie akti</t>
  </si>
  <si>
    <t xml:space="preserve">7.1. </t>
  </si>
  <si>
    <t xml:space="preserve">7.2. </t>
  </si>
  <si>
    <t>4.3. Ārpakalpojums</t>
  </si>
  <si>
    <t>4.4. Ārpakalpojums</t>
  </si>
  <si>
    <t>2. Rūpnieciskā pētījuma izmaksu tāme:</t>
  </si>
  <si>
    <t>3. Tehniski ekomoniskā pamatojuma izmaksu tāme:</t>
  </si>
  <si>
    <t>5. Pētījuma izmaksu un granta kopsavilkums</t>
  </si>
  <si>
    <t>TEHNISKI EKONOMISKAIS PAMATOJUMS</t>
  </si>
  <si>
    <t>RŪPNIECISKAIS PĒTĪJUMS</t>
  </si>
  <si>
    <t>EKSPERIMENTĀLĀ IZSTRĀDNE</t>
  </si>
  <si>
    <t>KOPĀ</t>
  </si>
  <si>
    <t>Nosaukums</t>
  </si>
  <si>
    <t>Attiecināmās izmaksas EUR</t>
  </si>
  <si>
    <t>Intensitāte %</t>
  </si>
  <si>
    <t>Publiskais finansējums EUR</t>
  </si>
  <si>
    <t>Kontrole: eksperimentālās izstrādes granta īpatsvars vismaz %</t>
  </si>
  <si>
    <t>INTENSITĀTES</t>
  </si>
  <si>
    <t>sīkiem (mikro) un maziem komersantiem</t>
  </si>
  <si>
    <t>pamata</t>
  </si>
  <si>
    <t>paaugstinātā</t>
  </si>
  <si>
    <t>vidējiem komersantiem</t>
  </si>
  <si>
    <t>lieliem komersantiem un valsts PZIO</t>
  </si>
  <si>
    <t>Pētījuma nosaukums:</t>
  </si>
  <si>
    <t>1. kalendārais ceturksnis (EUR)</t>
  </si>
  <si>
    <t>2. kalendārais ceturksnis (EUR)</t>
  </si>
  <si>
    <t>3. kalendārais ceturksnis (EUR)</t>
  </si>
  <si>
    <t>4. kalendārais ceturksnis (EUR)</t>
  </si>
  <si>
    <t>1. Rūpnieciskā pētījuma izmaksu tāme:</t>
  </si>
  <si>
    <t>1. Darba samaksa</t>
  </si>
  <si>
    <t>2. Komandējumu (darba braucienu) izmaksas</t>
  </si>
  <si>
    <t>3. Komunālo pakalpojumu un sakaru pakalpojumu izmaksas</t>
  </si>
  <si>
    <t>4. Telpu, instrumentu, iekārtu un tā aprīkojuma nomas izmaksas</t>
  </si>
  <si>
    <t>5. Ārējo pakalpojumu izmaksas</t>
  </si>
  <si>
    <t>5.1. Ārpakalpojums .....</t>
  </si>
  <si>
    <t>5.2. Ārpakalpojums ....</t>
  </si>
  <si>
    <t>5.3. Ārpakalpojums .....</t>
  </si>
  <si>
    <t>5.4. Ārpakalpojums ......</t>
  </si>
  <si>
    <t>6. Materiālu, zinātniskās literatūras un mazvērtīgā inventāra iegādes izmaksas, tai skaitā piegādes izmaksas</t>
  </si>
  <si>
    <t>7. Telpu, instrumentu, iekārtu un to aprīkojuma, patentu un licenču amortizācijas izmaksas, ciktāl tos izmanto pētījumā</t>
  </si>
  <si>
    <t>8. Apdrošināšanas (veselības, dzīvības, transportlīdzekļu, īpašuma, iekārtu, civiltiesiskās atbildības u. c.) izmaksas uz pētniecības projekta īstenošanas laiku, kuru nepieciešamību nosaka Latvijas Republikas normatīvie akti</t>
  </si>
  <si>
    <t>2. Eksperimentālās izstrādes izmaksu tāme:</t>
  </si>
  <si>
    <t>3. Tehniski ekonomiskās priekšizpētes izmaksu tāme:</t>
  </si>
  <si>
    <t>Rūpnieciskā pētījuma izmaksu pozīcijas</t>
  </si>
  <si>
    <t>Eksperimentālās izstrādes izmaksu pozīcijas</t>
  </si>
  <si>
    <t>Tehniski ekonomiskās priekšizpētes izmaksu pozīcijas</t>
  </si>
  <si>
    <t>Paraksts:</t>
  </si>
  <si>
    <t>Datums:</t>
  </si>
  <si>
    <t>/vārds, uzvārds/</t>
  </si>
  <si>
    <t>Sadarbības partneris:</t>
  </si>
  <si>
    <t>Pētījuma iesniedzējs:</t>
  </si>
  <si>
    <t>Pētījuma iesniedzēja atbildīgā amatpersona:</t>
  </si>
  <si>
    <t>2026.gads</t>
  </si>
  <si>
    <t>2027.gads</t>
  </si>
  <si>
    <t>Pētniecības projekta nosaukums:</t>
  </si>
  <si>
    <t>Projekta “Mašīnbūves kompetences centra atbalsts pētniecībai” ietvaros, projekta ID Nr. 5.1.1.2.i.0/2/24/A/CFLA/008</t>
  </si>
  <si>
    <t>Privātais finansējums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</si>
</sst>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FA7D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 tint="-0.499984740745262"/>
      <name val="Times New Roman"/>
      <family val="1"/>
    </font>
    <font>
      <sz val="10"/>
      <color rgb="FFFA7D00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0" fillId="3" borderId="0" xfId="0" applyFill="1"/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0" fillId="4" borderId="0" xfId="0" applyFill="1"/>
    <xf numFmtId="0" fontId="7" fillId="3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" fontId="7" fillId="5" borderId="2" xfId="0" quotePrefix="1" applyNumberFormat="1" applyFont="1" applyFill="1" applyBorder="1" applyAlignment="1">
      <alignment horizontal="left" wrapText="1"/>
    </xf>
    <xf numFmtId="0" fontId="7" fillId="5" borderId="2" xfId="0" quotePrefix="1" applyFont="1" applyFill="1" applyBorder="1" applyAlignment="1">
      <alignment horizontal="left" wrapText="1"/>
    </xf>
    <xf numFmtId="0" fontId="7" fillId="0" borderId="2" xfId="0" quotePrefix="1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" fontId="7" fillId="0" borderId="2" xfId="0" quotePrefix="1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10" fillId="2" borderId="3" xfId="1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7" fillId="3" borderId="2" xfId="0" applyNumberFormat="1" applyFont="1" applyFill="1" applyBorder="1" applyAlignment="1">
      <alignment horizontal="right" vertical="center" wrapText="1"/>
    </xf>
    <xf numFmtId="164" fontId="8" fillId="2" borderId="2" xfId="1" applyNumberFormat="1" applyFont="1" applyBorder="1" applyAlignment="1">
      <alignment horizontal="right" vertical="center" wrapText="1"/>
    </xf>
    <xf numFmtId="164" fontId="8" fillId="2" borderId="4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5" borderId="0" xfId="0" applyFont="1" applyFill="1"/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4" fontId="12" fillId="5" borderId="2" xfId="0" applyNumberFormat="1" applyFont="1" applyFill="1" applyBorder="1" applyAlignment="1">
      <alignment horizontal="right"/>
    </xf>
    <xf numFmtId="9" fontId="12" fillId="5" borderId="2" xfId="0" applyNumberFormat="1" applyFont="1" applyFill="1" applyBorder="1" applyAlignment="1">
      <alignment horizontal="center"/>
    </xf>
    <xf numFmtId="4" fontId="12" fillId="6" borderId="2" xfId="0" applyNumberFormat="1" applyFont="1" applyFill="1" applyBorder="1" applyAlignment="1">
      <alignment horizontal="right"/>
    </xf>
    <xf numFmtId="9" fontId="12" fillId="5" borderId="2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9" fontId="12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9" fontId="12" fillId="7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right" vertical="center"/>
    </xf>
    <xf numFmtId="9" fontId="5" fillId="7" borderId="0" xfId="2" applyFont="1" applyFill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9" fontId="14" fillId="0" borderId="10" xfId="0" applyNumberFormat="1" applyFont="1" applyBorder="1" applyAlignment="1">
      <alignment horizontal="center"/>
    </xf>
    <xf numFmtId="9" fontId="14" fillId="0" borderId="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9" fontId="14" fillId="0" borderId="12" xfId="0" applyNumberFormat="1" applyFont="1" applyBorder="1" applyAlignment="1">
      <alignment horizontal="center"/>
    </xf>
    <xf numFmtId="9" fontId="14" fillId="0" borderId="8" xfId="0" applyNumberFormat="1" applyFont="1" applyBorder="1" applyAlignment="1">
      <alignment horizontal="center" vertical="center"/>
    </xf>
    <xf numFmtId="0" fontId="3" fillId="5" borderId="0" xfId="3" applyFont="1" applyFill="1"/>
    <xf numFmtId="0" fontId="12" fillId="0" borderId="0" xfId="3" applyFont="1" applyAlignment="1">
      <alignment horizontal="left" vertical="center"/>
    </xf>
    <xf numFmtId="164" fontId="8" fillId="0" borderId="2" xfId="1" applyNumberFormat="1" applyFont="1" applyFill="1" applyBorder="1" applyAlignment="1">
      <alignment horizontal="left" vertical="center" wrapText="1"/>
    </xf>
    <xf numFmtId="164" fontId="8" fillId="0" borderId="13" xfId="1" applyNumberFormat="1" applyFont="1" applyFill="1" applyBorder="1" applyAlignment="1">
      <alignment horizontal="right" vertical="center" wrapText="1"/>
    </xf>
    <xf numFmtId="164" fontId="15" fillId="0" borderId="13" xfId="1" applyNumberFormat="1" applyFont="1" applyFill="1" applyBorder="1" applyAlignment="1">
      <alignment horizontal="right" vertical="center" wrapText="1"/>
    </xf>
    <xf numFmtId="164" fontId="15" fillId="0" borderId="19" xfId="1" applyNumberFormat="1" applyFont="1" applyFill="1" applyBorder="1" applyAlignment="1">
      <alignment horizontal="right" vertical="center" wrapText="1"/>
    </xf>
    <xf numFmtId="164" fontId="15" fillId="0" borderId="14" xfId="1" applyNumberFormat="1" applyFont="1" applyFill="1" applyBorder="1" applyAlignment="1">
      <alignment horizontal="right" vertical="center" wrapText="1"/>
    </xf>
    <xf numFmtId="164" fontId="15" fillId="0" borderId="20" xfId="1" applyNumberFormat="1" applyFont="1" applyFill="1" applyBorder="1" applyAlignment="1">
      <alignment horizontal="right" vertical="center" wrapText="1"/>
    </xf>
    <xf numFmtId="164" fontId="15" fillId="0" borderId="21" xfId="1" applyNumberFormat="1" applyFont="1" applyFill="1" applyBorder="1" applyAlignment="1">
      <alignment horizontal="right" vertical="center" wrapText="1"/>
    </xf>
    <xf numFmtId="164" fontId="15" fillId="0" borderId="15" xfId="1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9" xfId="0" applyBorder="1"/>
    <xf numFmtId="0" fontId="0" fillId="0" borderId="23" xfId="0" applyBorder="1"/>
    <xf numFmtId="0" fontId="16" fillId="0" borderId="24" xfId="0" applyFont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0" fillId="0" borderId="22" xfId="0" applyBorder="1"/>
    <xf numFmtId="0" fontId="5" fillId="3" borderId="2" xfId="0" applyFont="1" applyFill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6" borderId="2" xfId="0" applyFont="1" applyFill="1" applyBorder="1" applyAlignment="1">
      <alignment horizontal="left" vertical="center"/>
    </xf>
    <xf numFmtId="4" fontId="13" fillId="6" borderId="2" xfId="0" applyNumberFormat="1" applyFont="1" applyFill="1" applyBorder="1" applyAlignment="1">
      <alignment horizontal="right"/>
    </xf>
    <xf numFmtId="9" fontId="13" fillId="6" borderId="2" xfId="0" applyNumberFormat="1" applyFont="1" applyFill="1" applyBorder="1" applyAlignment="1">
      <alignment horizontal="center"/>
    </xf>
    <xf numFmtId="9" fontId="13" fillId="6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8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</cellXfs>
  <cellStyles count="4">
    <cellStyle name="Calculation" xfId="1" builtinId="22"/>
    <cellStyle name="Normal" xfId="0" builtinId="0"/>
    <cellStyle name="Normal 2" xfId="3" xr:uid="{00000000-0005-0000-0000-000002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PROJEKTI\MASOC\Petijuma_finanses_ceturksni_Baib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iga/AppData/Local/Microsoft/Windows/Temporary%20Internet%20Files/Content.Outlook/OLY3O8MH/Petijuma_finanses_ceturks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ija"/>
      <sheetName val="Stundas"/>
      <sheetName val="Grants"/>
      <sheetName val="Pienemumi"/>
      <sheetName val="TEP_men"/>
      <sheetName val="TEP_gadi"/>
      <sheetName val="RP_men"/>
      <sheetName val="RP_gadi"/>
      <sheetName val="EI_men"/>
      <sheetName val="EI_gadi"/>
      <sheetName val="Kopsavilkum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2">
          <cell r="G12">
            <v>0.7</v>
          </cell>
          <cell r="J12">
            <v>0.45</v>
          </cell>
        </row>
        <row r="13">
          <cell r="G13">
            <v>0.8</v>
          </cell>
          <cell r="J13">
            <v>0.6</v>
          </cell>
        </row>
        <row r="14">
          <cell r="G14">
            <v>0.6</v>
          </cell>
          <cell r="J14">
            <v>0.35</v>
          </cell>
        </row>
        <row r="15">
          <cell r="G15">
            <v>0.75</v>
          </cell>
          <cell r="J15">
            <v>0.5</v>
          </cell>
        </row>
        <row r="16">
          <cell r="G16">
            <v>0.5</v>
          </cell>
          <cell r="J16">
            <v>0.25</v>
          </cell>
        </row>
        <row r="17">
          <cell r="G17">
            <v>0.65</v>
          </cell>
          <cell r="J17">
            <v>0.4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ija"/>
      <sheetName val="Stundas"/>
      <sheetName val="Grants"/>
      <sheetName val="Pienemumi"/>
      <sheetName val="TEP_men"/>
      <sheetName val="TEP_gadi"/>
      <sheetName val="RP_men"/>
      <sheetName val="RP_gadi"/>
      <sheetName val="EI_men"/>
      <sheetName val="EI_gadi"/>
      <sheetName val="Kopsavilkum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J54"/>
  <sheetViews>
    <sheetView view="pageBreakPreview" topLeftCell="A39" zoomScaleNormal="100" zoomScaleSheetLayoutView="100" workbookViewId="0">
      <selection activeCell="D7" sqref="D7"/>
    </sheetView>
  </sheetViews>
  <sheetFormatPr defaultColWidth="27.33203125" defaultRowHeight="14.4" x14ac:dyDescent="0.3"/>
  <cols>
    <col min="1" max="1" width="72.109375" style="30" customWidth="1"/>
    <col min="2" max="2" width="22.77734375" style="41" customWidth="1"/>
    <col min="3" max="10" width="8.77734375" customWidth="1"/>
  </cols>
  <sheetData>
    <row r="1" spans="1:10" ht="15.6" x14ac:dyDescent="0.3">
      <c r="A1" s="43" t="s">
        <v>96</v>
      </c>
    </row>
    <row r="2" spans="1:10" ht="16.8" x14ac:dyDescent="0.3">
      <c r="A2" s="99" t="s">
        <v>95</v>
      </c>
      <c r="B2" s="102"/>
    </row>
    <row r="3" spans="1:10" ht="15" customHeight="1" x14ac:dyDescent="0.3">
      <c r="A3" s="99" t="s">
        <v>91</v>
      </c>
      <c r="B3" s="100"/>
    </row>
    <row r="4" spans="1:10" ht="15" customHeight="1" thickBot="1" x14ac:dyDescent="0.35"/>
    <row r="5" spans="1:10" ht="18" customHeight="1" thickBot="1" x14ac:dyDescent="0.35">
      <c r="A5" s="1" t="s">
        <v>69</v>
      </c>
      <c r="B5" s="35"/>
      <c r="C5" s="105" t="s">
        <v>93</v>
      </c>
      <c r="D5" s="106"/>
      <c r="E5" s="106"/>
      <c r="F5" s="107"/>
      <c r="G5" s="105" t="s">
        <v>94</v>
      </c>
      <c r="H5" s="106"/>
      <c r="I5" s="106"/>
      <c r="J5" s="107"/>
    </row>
    <row r="6" spans="1:10" s="6" customFormat="1" ht="50.4" customHeight="1" thickBot="1" x14ac:dyDescent="0.35">
      <c r="A6" s="103" t="s">
        <v>84</v>
      </c>
      <c r="B6" s="83" t="s">
        <v>4</v>
      </c>
      <c r="C6" s="86" t="s">
        <v>65</v>
      </c>
      <c r="D6" s="87" t="s">
        <v>66</v>
      </c>
      <c r="E6" s="87" t="s">
        <v>67</v>
      </c>
      <c r="F6" s="88" t="s">
        <v>68</v>
      </c>
      <c r="G6" s="86" t="s">
        <v>65</v>
      </c>
      <c r="H6" s="87" t="s">
        <v>66</v>
      </c>
      <c r="I6" s="87" t="s">
        <v>67</v>
      </c>
      <c r="J6" s="88" t="s">
        <v>68</v>
      </c>
    </row>
    <row r="7" spans="1:10" ht="15.6" x14ac:dyDescent="0.3">
      <c r="A7" s="104"/>
      <c r="B7" s="82" t="s">
        <v>5</v>
      </c>
      <c r="C7" s="89"/>
      <c r="D7" s="84"/>
      <c r="E7" s="84"/>
      <c r="F7" s="85"/>
      <c r="G7" s="89"/>
      <c r="H7" s="84"/>
      <c r="I7" s="84"/>
      <c r="J7" s="85"/>
    </row>
    <row r="8" spans="1:10" s="13" customFormat="1" ht="15.6" x14ac:dyDescent="0.3">
      <c r="A8" s="8" t="s">
        <v>70</v>
      </c>
      <c r="B8" s="75">
        <v>0</v>
      </c>
      <c r="C8" s="77">
        <v>0</v>
      </c>
      <c r="D8" s="76">
        <v>0</v>
      </c>
      <c r="E8" s="76">
        <v>0</v>
      </c>
      <c r="F8" s="78">
        <v>0</v>
      </c>
      <c r="G8" s="77">
        <v>0</v>
      </c>
      <c r="H8" s="76">
        <v>0</v>
      </c>
      <c r="I8" s="76">
        <v>0</v>
      </c>
      <c r="J8" s="78">
        <v>0</v>
      </c>
    </row>
    <row r="9" spans="1:10" s="13" customFormat="1" ht="15.6" x14ac:dyDescent="0.3">
      <c r="A9" s="90" t="s">
        <v>71</v>
      </c>
      <c r="B9" s="75">
        <v>0</v>
      </c>
      <c r="C9" s="77">
        <v>0</v>
      </c>
      <c r="D9" s="76">
        <v>0</v>
      </c>
      <c r="E9" s="76">
        <v>0</v>
      </c>
      <c r="F9" s="78">
        <v>0</v>
      </c>
      <c r="G9" s="77">
        <v>0</v>
      </c>
      <c r="H9" s="76">
        <v>0</v>
      </c>
      <c r="I9" s="76">
        <v>0</v>
      </c>
      <c r="J9" s="78">
        <v>0</v>
      </c>
    </row>
    <row r="10" spans="1:10" s="13" customFormat="1" ht="15.6" x14ac:dyDescent="0.3">
      <c r="A10" s="8" t="s">
        <v>72</v>
      </c>
      <c r="B10" s="75">
        <v>0</v>
      </c>
      <c r="C10" s="77">
        <v>0</v>
      </c>
      <c r="D10" s="76">
        <v>0</v>
      </c>
      <c r="E10" s="76">
        <v>0</v>
      </c>
      <c r="F10" s="78">
        <v>0</v>
      </c>
      <c r="G10" s="77">
        <v>0</v>
      </c>
      <c r="H10" s="76">
        <v>0</v>
      </c>
      <c r="I10" s="76">
        <v>0</v>
      </c>
      <c r="J10" s="78">
        <v>0</v>
      </c>
    </row>
    <row r="11" spans="1:10" s="13" customFormat="1" ht="15.6" x14ac:dyDescent="0.3">
      <c r="A11" s="8" t="s">
        <v>73</v>
      </c>
      <c r="B11" s="75">
        <v>0</v>
      </c>
      <c r="C11" s="77">
        <v>0</v>
      </c>
      <c r="D11" s="76">
        <v>0</v>
      </c>
      <c r="E11" s="76">
        <v>0</v>
      </c>
      <c r="F11" s="78">
        <v>0</v>
      </c>
      <c r="G11" s="77">
        <v>0</v>
      </c>
      <c r="H11" s="76">
        <v>0</v>
      </c>
      <c r="I11" s="76">
        <v>0</v>
      </c>
      <c r="J11" s="78">
        <v>0</v>
      </c>
    </row>
    <row r="12" spans="1:10" s="13" customFormat="1" ht="15.6" x14ac:dyDescent="0.3">
      <c r="A12" s="8" t="s">
        <v>74</v>
      </c>
      <c r="B12" s="75">
        <f>SUM(B13:B16)</f>
        <v>0</v>
      </c>
      <c r="C12" s="77">
        <v>0</v>
      </c>
      <c r="D12" s="76">
        <v>0</v>
      </c>
      <c r="E12" s="76">
        <v>0</v>
      </c>
      <c r="F12" s="78">
        <v>0</v>
      </c>
      <c r="G12" s="77">
        <v>0</v>
      </c>
      <c r="H12" s="76">
        <v>0</v>
      </c>
      <c r="I12" s="76">
        <v>0</v>
      </c>
      <c r="J12" s="78">
        <v>0</v>
      </c>
    </row>
    <row r="13" spans="1:10" s="17" customFormat="1" x14ac:dyDescent="0.3">
      <c r="A13" s="74" t="s">
        <v>75</v>
      </c>
      <c r="B13" s="75">
        <v>0</v>
      </c>
      <c r="C13" s="77">
        <v>0</v>
      </c>
      <c r="D13" s="76">
        <v>0</v>
      </c>
      <c r="E13" s="76">
        <v>0</v>
      </c>
      <c r="F13" s="78">
        <v>0</v>
      </c>
      <c r="G13" s="77">
        <v>0</v>
      </c>
      <c r="H13" s="76">
        <v>0</v>
      </c>
      <c r="I13" s="76">
        <v>0</v>
      </c>
      <c r="J13" s="78">
        <v>0</v>
      </c>
    </row>
    <row r="14" spans="1:10" s="17" customFormat="1" x14ac:dyDescent="0.3">
      <c r="A14" s="74" t="s">
        <v>76</v>
      </c>
      <c r="B14" s="75">
        <v>0</v>
      </c>
      <c r="C14" s="77">
        <v>0</v>
      </c>
      <c r="D14" s="76">
        <v>0</v>
      </c>
      <c r="E14" s="76">
        <v>0</v>
      </c>
      <c r="F14" s="78">
        <v>0</v>
      </c>
      <c r="G14" s="77">
        <v>0</v>
      </c>
      <c r="H14" s="76">
        <v>0</v>
      </c>
      <c r="I14" s="76">
        <v>0</v>
      </c>
      <c r="J14" s="78">
        <v>0</v>
      </c>
    </row>
    <row r="15" spans="1:10" s="17" customFormat="1" x14ac:dyDescent="0.3">
      <c r="A15" s="74" t="s">
        <v>77</v>
      </c>
      <c r="B15" s="75">
        <v>0</v>
      </c>
      <c r="C15" s="77">
        <v>0</v>
      </c>
      <c r="D15" s="76">
        <v>0</v>
      </c>
      <c r="E15" s="76">
        <v>0</v>
      </c>
      <c r="F15" s="78">
        <v>0</v>
      </c>
      <c r="G15" s="77">
        <v>0</v>
      </c>
      <c r="H15" s="76">
        <v>0</v>
      </c>
      <c r="I15" s="76">
        <v>0</v>
      </c>
      <c r="J15" s="78">
        <v>0</v>
      </c>
    </row>
    <row r="16" spans="1:10" s="17" customFormat="1" x14ac:dyDescent="0.3">
      <c r="A16" s="74" t="s">
        <v>78</v>
      </c>
      <c r="B16" s="75">
        <v>0</v>
      </c>
      <c r="C16" s="77">
        <v>0</v>
      </c>
      <c r="D16" s="76">
        <v>0</v>
      </c>
      <c r="E16" s="76">
        <v>0</v>
      </c>
      <c r="F16" s="78">
        <v>0</v>
      </c>
      <c r="G16" s="77">
        <v>0</v>
      </c>
      <c r="H16" s="76">
        <v>0</v>
      </c>
      <c r="I16" s="76">
        <v>0</v>
      </c>
      <c r="J16" s="78">
        <v>0</v>
      </c>
    </row>
    <row r="17" spans="1:10" s="13" customFormat="1" ht="31.2" x14ac:dyDescent="0.3">
      <c r="A17" s="8" t="s">
        <v>79</v>
      </c>
      <c r="B17" s="75">
        <v>0</v>
      </c>
      <c r="C17" s="77">
        <v>0</v>
      </c>
      <c r="D17" s="76">
        <v>0</v>
      </c>
      <c r="E17" s="76">
        <v>0</v>
      </c>
      <c r="F17" s="78">
        <v>0</v>
      </c>
      <c r="G17" s="77">
        <v>0</v>
      </c>
      <c r="H17" s="76">
        <v>0</v>
      </c>
      <c r="I17" s="76">
        <v>0</v>
      </c>
      <c r="J17" s="78">
        <v>0</v>
      </c>
    </row>
    <row r="18" spans="1:10" s="13" customFormat="1" ht="31.2" x14ac:dyDescent="0.3">
      <c r="A18" s="8" t="s">
        <v>80</v>
      </c>
      <c r="B18" s="75">
        <v>0</v>
      </c>
      <c r="C18" s="77">
        <v>0</v>
      </c>
      <c r="D18" s="76">
        <v>0</v>
      </c>
      <c r="E18" s="76">
        <v>0</v>
      </c>
      <c r="F18" s="78">
        <v>0</v>
      </c>
      <c r="G18" s="77">
        <v>0</v>
      </c>
      <c r="H18" s="76">
        <v>0</v>
      </c>
      <c r="I18" s="76">
        <v>0</v>
      </c>
      <c r="J18" s="78">
        <v>0</v>
      </c>
    </row>
    <row r="19" spans="1:10" ht="49.8" customHeight="1" thickBot="1" x14ac:dyDescent="0.35">
      <c r="A19" s="8" t="s">
        <v>81</v>
      </c>
      <c r="B19" s="75">
        <v>0</v>
      </c>
      <c r="C19" s="79">
        <v>0</v>
      </c>
      <c r="D19" s="80">
        <v>0</v>
      </c>
      <c r="E19" s="80">
        <v>0</v>
      </c>
      <c r="F19" s="81">
        <v>0</v>
      </c>
      <c r="G19" s="79">
        <v>0</v>
      </c>
      <c r="H19" s="80">
        <v>0</v>
      </c>
      <c r="I19" s="80">
        <v>0</v>
      </c>
      <c r="J19" s="81">
        <v>0</v>
      </c>
    </row>
    <row r="20" spans="1:10" ht="18" thickBot="1" x14ac:dyDescent="0.35">
      <c r="B20" s="33">
        <f>B8+B9+B10+B11+B12+B17+B18+B19</f>
        <v>0</v>
      </c>
    </row>
    <row r="21" spans="1:10" ht="15" thickBot="1" x14ac:dyDescent="0.35"/>
    <row r="22" spans="1:10" ht="18" customHeight="1" thickBot="1" x14ac:dyDescent="0.35">
      <c r="A22" s="1" t="s">
        <v>82</v>
      </c>
      <c r="B22" s="35"/>
      <c r="C22" s="105" t="s">
        <v>93</v>
      </c>
      <c r="D22" s="106"/>
      <c r="E22" s="106"/>
      <c r="F22" s="107"/>
      <c r="G22" s="105" t="s">
        <v>94</v>
      </c>
      <c r="H22" s="106"/>
      <c r="I22" s="106"/>
      <c r="J22" s="107"/>
    </row>
    <row r="23" spans="1:10" ht="49.2" thickBot="1" x14ac:dyDescent="0.35">
      <c r="A23" s="103" t="s">
        <v>85</v>
      </c>
      <c r="B23" s="83" t="s">
        <v>4</v>
      </c>
      <c r="C23" s="86" t="s">
        <v>65</v>
      </c>
      <c r="D23" s="87" t="s">
        <v>66</v>
      </c>
      <c r="E23" s="87" t="s">
        <v>67</v>
      </c>
      <c r="F23" s="88" t="s">
        <v>68</v>
      </c>
      <c r="G23" s="86" t="s">
        <v>65</v>
      </c>
      <c r="H23" s="87" t="s">
        <v>66</v>
      </c>
      <c r="I23" s="87" t="s">
        <v>67</v>
      </c>
      <c r="J23" s="88" t="s">
        <v>68</v>
      </c>
    </row>
    <row r="24" spans="1:10" ht="15.6" x14ac:dyDescent="0.3">
      <c r="A24" s="104"/>
      <c r="B24" s="82" t="s">
        <v>5</v>
      </c>
      <c r="C24" s="89"/>
      <c r="D24" s="84"/>
      <c r="E24" s="84"/>
      <c r="F24" s="85"/>
      <c r="G24" s="89"/>
      <c r="H24" s="84"/>
      <c r="I24" s="84"/>
      <c r="J24" s="85"/>
    </row>
    <row r="25" spans="1:10" ht="15.6" x14ac:dyDescent="0.3">
      <c r="A25" s="8" t="s">
        <v>70</v>
      </c>
      <c r="B25" s="75">
        <v>0</v>
      </c>
      <c r="C25" s="77">
        <v>0</v>
      </c>
      <c r="D25" s="76">
        <v>0</v>
      </c>
      <c r="E25" s="76">
        <v>0</v>
      </c>
      <c r="F25" s="78">
        <v>0</v>
      </c>
      <c r="G25" s="77">
        <v>0</v>
      </c>
      <c r="H25" s="76">
        <v>0</v>
      </c>
      <c r="I25" s="76">
        <v>0</v>
      </c>
      <c r="J25" s="78">
        <v>0</v>
      </c>
    </row>
    <row r="26" spans="1:10" ht="15.6" x14ac:dyDescent="0.3">
      <c r="A26" s="90" t="s">
        <v>71</v>
      </c>
      <c r="B26" s="75">
        <v>0</v>
      </c>
      <c r="C26" s="77">
        <v>0</v>
      </c>
      <c r="D26" s="76">
        <v>0</v>
      </c>
      <c r="E26" s="76">
        <v>0</v>
      </c>
      <c r="F26" s="78">
        <v>0</v>
      </c>
      <c r="G26" s="77">
        <v>0</v>
      </c>
      <c r="H26" s="76">
        <v>0</v>
      </c>
      <c r="I26" s="76">
        <v>0</v>
      </c>
      <c r="J26" s="78">
        <v>0</v>
      </c>
    </row>
    <row r="27" spans="1:10" ht="15.6" x14ac:dyDescent="0.3">
      <c r="A27" s="8" t="s">
        <v>72</v>
      </c>
      <c r="B27" s="75">
        <v>0</v>
      </c>
      <c r="C27" s="77">
        <v>0</v>
      </c>
      <c r="D27" s="76">
        <v>0</v>
      </c>
      <c r="E27" s="76">
        <v>0</v>
      </c>
      <c r="F27" s="78">
        <v>0</v>
      </c>
      <c r="G27" s="77">
        <v>0</v>
      </c>
      <c r="H27" s="76">
        <v>0</v>
      </c>
      <c r="I27" s="76">
        <v>0</v>
      </c>
      <c r="J27" s="78">
        <v>0</v>
      </c>
    </row>
    <row r="28" spans="1:10" ht="15.6" x14ac:dyDescent="0.3">
      <c r="A28" s="8" t="s">
        <v>73</v>
      </c>
      <c r="B28" s="75">
        <v>0</v>
      </c>
      <c r="C28" s="77">
        <v>0</v>
      </c>
      <c r="D28" s="76">
        <v>0</v>
      </c>
      <c r="E28" s="76">
        <v>0</v>
      </c>
      <c r="F28" s="78">
        <v>0</v>
      </c>
      <c r="G28" s="77">
        <v>0</v>
      </c>
      <c r="H28" s="76">
        <v>0</v>
      </c>
      <c r="I28" s="76">
        <v>0</v>
      </c>
      <c r="J28" s="78">
        <v>0</v>
      </c>
    </row>
    <row r="29" spans="1:10" ht="15.6" x14ac:dyDescent="0.3">
      <c r="A29" s="8" t="s">
        <v>74</v>
      </c>
      <c r="B29" s="75">
        <f>SUM(B30:B33)</f>
        <v>0</v>
      </c>
      <c r="C29" s="77">
        <v>0</v>
      </c>
      <c r="D29" s="76">
        <v>0</v>
      </c>
      <c r="E29" s="76">
        <v>0</v>
      </c>
      <c r="F29" s="78">
        <v>0</v>
      </c>
      <c r="G29" s="77">
        <v>0</v>
      </c>
      <c r="H29" s="76">
        <v>0</v>
      </c>
      <c r="I29" s="76">
        <v>0</v>
      </c>
      <c r="J29" s="78">
        <v>0</v>
      </c>
    </row>
    <row r="30" spans="1:10" x14ac:dyDescent="0.3">
      <c r="A30" s="74" t="s">
        <v>75</v>
      </c>
      <c r="B30" s="75">
        <v>0</v>
      </c>
      <c r="C30" s="77">
        <v>0</v>
      </c>
      <c r="D30" s="76">
        <v>0</v>
      </c>
      <c r="E30" s="76">
        <v>0</v>
      </c>
      <c r="F30" s="78">
        <v>0</v>
      </c>
      <c r="G30" s="77">
        <v>0</v>
      </c>
      <c r="H30" s="76">
        <v>0</v>
      </c>
      <c r="I30" s="76">
        <v>0</v>
      </c>
      <c r="J30" s="78">
        <v>0</v>
      </c>
    </row>
    <row r="31" spans="1:10" x14ac:dyDescent="0.3">
      <c r="A31" s="74" t="s">
        <v>76</v>
      </c>
      <c r="B31" s="75">
        <v>0</v>
      </c>
      <c r="C31" s="77">
        <v>0</v>
      </c>
      <c r="D31" s="76">
        <v>0</v>
      </c>
      <c r="E31" s="76">
        <v>0</v>
      </c>
      <c r="F31" s="78">
        <v>0</v>
      </c>
      <c r="G31" s="77">
        <v>0</v>
      </c>
      <c r="H31" s="76">
        <v>0</v>
      </c>
      <c r="I31" s="76">
        <v>0</v>
      </c>
      <c r="J31" s="78">
        <v>0</v>
      </c>
    </row>
    <row r="32" spans="1:10" x14ac:dyDescent="0.3">
      <c r="A32" s="74" t="s">
        <v>77</v>
      </c>
      <c r="B32" s="75">
        <v>0</v>
      </c>
      <c r="C32" s="77">
        <v>0</v>
      </c>
      <c r="D32" s="76">
        <v>0</v>
      </c>
      <c r="E32" s="76">
        <v>0</v>
      </c>
      <c r="F32" s="78">
        <v>0</v>
      </c>
      <c r="G32" s="77">
        <v>0</v>
      </c>
      <c r="H32" s="76">
        <v>0</v>
      </c>
      <c r="I32" s="76">
        <v>0</v>
      </c>
      <c r="J32" s="78">
        <v>0</v>
      </c>
    </row>
    <row r="33" spans="1:10" x14ac:dyDescent="0.3">
      <c r="A33" s="74" t="s">
        <v>78</v>
      </c>
      <c r="B33" s="75">
        <v>0</v>
      </c>
      <c r="C33" s="77">
        <v>0</v>
      </c>
      <c r="D33" s="76">
        <v>0</v>
      </c>
      <c r="E33" s="76">
        <v>0</v>
      </c>
      <c r="F33" s="78">
        <v>0</v>
      </c>
      <c r="G33" s="77">
        <v>0</v>
      </c>
      <c r="H33" s="76">
        <v>0</v>
      </c>
      <c r="I33" s="76">
        <v>0</v>
      </c>
      <c r="J33" s="78">
        <v>0</v>
      </c>
    </row>
    <row r="34" spans="1:10" ht="31.2" x14ac:dyDescent="0.3">
      <c r="A34" s="8" t="s">
        <v>79</v>
      </c>
      <c r="B34" s="75">
        <v>0</v>
      </c>
      <c r="C34" s="77">
        <v>0</v>
      </c>
      <c r="D34" s="76">
        <v>0</v>
      </c>
      <c r="E34" s="76">
        <v>0</v>
      </c>
      <c r="F34" s="78">
        <v>0</v>
      </c>
      <c r="G34" s="77">
        <v>0</v>
      </c>
      <c r="H34" s="76">
        <v>0</v>
      </c>
      <c r="I34" s="76">
        <v>0</v>
      </c>
      <c r="J34" s="78">
        <v>0</v>
      </c>
    </row>
    <row r="35" spans="1:10" ht="31.2" x14ac:dyDescent="0.3">
      <c r="A35" s="8" t="s">
        <v>80</v>
      </c>
      <c r="B35" s="75">
        <v>0</v>
      </c>
      <c r="C35" s="77">
        <v>0</v>
      </c>
      <c r="D35" s="76">
        <v>0</v>
      </c>
      <c r="E35" s="76">
        <v>0</v>
      </c>
      <c r="F35" s="78">
        <v>0</v>
      </c>
      <c r="G35" s="77">
        <v>0</v>
      </c>
      <c r="H35" s="76">
        <v>0</v>
      </c>
      <c r="I35" s="76">
        <v>0</v>
      </c>
      <c r="J35" s="78">
        <v>0</v>
      </c>
    </row>
    <row r="36" spans="1:10" ht="47.4" thickBot="1" x14ac:dyDescent="0.35">
      <c r="A36" s="8" t="s">
        <v>81</v>
      </c>
      <c r="B36" s="75">
        <v>0</v>
      </c>
      <c r="C36" s="79">
        <v>0</v>
      </c>
      <c r="D36" s="80">
        <v>0</v>
      </c>
      <c r="E36" s="80">
        <v>0</v>
      </c>
      <c r="F36" s="81">
        <v>0</v>
      </c>
      <c r="G36" s="79">
        <v>0</v>
      </c>
      <c r="H36" s="80">
        <v>0</v>
      </c>
      <c r="I36" s="80">
        <v>0</v>
      </c>
      <c r="J36" s="81">
        <v>0</v>
      </c>
    </row>
    <row r="37" spans="1:10" ht="18" thickBot="1" x14ac:dyDescent="0.35">
      <c r="B37" s="33">
        <f>B25+B26+B27+B28+B29+B34+B35+B36</f>
        <v>0</v>
      </c>
    </row>
    <row r="38" spans="1:10" ht="15" thickBot="1" x14ac:dyDescent="0.35"/>
    <row r="39" spans="1:10" ht="18" customHeight="1" thickBot="1" x14ac:dyDescent="0.35">
      <c r="A39" s="1" t="s">
        <v>83</v>
      </c>
      <c r="B39" s="35"/>
      <c r="C39" s="105" t="s">
        <v>93</v>
      </c>
      <c r="D39" s="106"/>
      <c r="E39" s="106"/>
      <c r="F39" s="107"/>
      <c r="G39" s="105" t="s">
        <v>94</v>
      </c>
      <c r="H39" s="106"/>
      <c r="I39" s="106"/>
      <c r="J39" s="107"/>
    </row>
    <row r="40" spans="1:10" ht="49.2" thickBot="1" x14ac:dyDescent="0.35">
      <c r="A40" s="103" t="s">
        <v>86</v>
      </c>
      <c r="B40" s="83" t="s">
        <v>4</v>
      </c>
      <c r="C40" s="86" t="s">
        <v>65</v>
      </c>
      <c r="D40" s="87" t="s">
        <v>66</v>
      </c>
      <c r="E40" s="87" t="s">
        <v>67</v>
      </c>
      <c r="F40" s="88" t="s">
        <v>68</v>
      </c>
      <c r="G40" s="86" t="s">
        <v>65</v>
      </c>
      <c r="H40" s="87" t="s">
        <v>66</v>
      </c>
      <c r="I40" s="87" t="s">
        <v>67</v>
      </c>
      <c r="J40" s="88" t="s">
        <v>68</v>
      </c>
    </row>
    <row r="41" spans="1:10" ht="15.6" x14ac:dyDescent="0.3">
      <c r="A41" s="104"/>
      <c r="B41" s="82" t="s">
        <v>5</v>
      </c>
      <c r="C41" s="89"/>
      <c r="D41" s="84"/>
      <c r="E41" s="84"/>
      <c r="F41" s="85"/>
      <c r="G41" s="89"/>
      <c r="H41" s="84"/>
      <c r="I41" s="84"/>
      <c r="J41" s="85"/>
    </row>
    <row r="42" spans="1:10" ht="15.6" x14ac:dyDescent="0.3">
      <c r="A42" s="8" t="s">
        <v>70</v>
      </c>
      <c r="B42" s="75">
        <v>0</v>
      </c>
      <c r="C42" s="77">
        <v>0</v>
      </c>
      <c r="D42" s="76">
        <v>0</v>
      </c>
      <c r="E42" s="76">
        <v>0</v>
      </c>
      <c r="F42" s="78">
        <v>0</v>
      </c>
      <c r="G42" s="77">
        <v>0</v>
      </c>
      <c r="H42" s="76">
        <v>0</v>
      </c>
      <c r="I42" s="76">
        <v>0</v>
      </c>
      <c r="J42" s="78">
        <v>0</v>
      </c>
    </row>
    <row r="43" spans="1:10" ht="15.6" x14ac:dyDescent="0.3">
      <c r="A43" s="90" t="s">
        <v>71</v>
      </c>
      <c r="B43" s="75">
        <v>0</v>
      </c>
      <c r="C43" s="77">
        <v>0</v>
      </c>
      <c r="D43" s="76">
        <v>0</v>
      </c>
      <c r="E43" s="76">
        <v>0</v>
      </c>
      <c r="F43" s="78">
        <v>0</v>
      </c>
      <c r="G43" s="77">
        <v>0</v>
      </c>
      <c r="H43" s="76">
        <v>0</v>
      </c>
      <c r="I43" s="76">
        <v>0</v>
      </c>
      <c r="J43" s="78">
        <v>0</v>
      </c>
    </row>
    <row r="44" spans="1:10" ht="15.6" x14ac:dyDescent="0.3">
      <c r="A44" s="8" t="s">
        <v>72</v>
      </c>
      <c r="B44" s="75">
        <v>0</v>
      </c>
      <c r="C44" s="77">
        <v>0</v>
      </c>
      <c r="D44" s="76">
        <v>0</v>
      </c>
      <c r="E44" s="76">
        <v>0</v>
      </c>
      <c r="F44" s="78">
        <v>0</v>
      </c>
      <c r="G44" s="77">
        <v>0</v>
      </c>
      <c r="H44" s="76">
        <v>0</v>
      </c>
      <c r="I44" s="76">
        <v>0</v>
      </c>
      <c r="J44" s="78">
        <v>0</v>
      </c>
    </row>
    <row r="45" spans="1:10" ht="15.6" x14ac:dyDescent="0.3">
      <c r="A45" s="8" t="s">
        <v>73</v>
      </c>
      <c r="B45" s="75">
        <v>0</v>
      </c>
      <c r="C45" s="77">
        <v>0</v>
      </c>
      <c r="D45" s="76">
        <v>0</v>
      </c>
      <c r="E45" s="76">
        <v>0</v>
      </c>
      <c r="F45" s="78">
        <v>0</v>
      </c>
      <c r="G45" s="77">
        <v>0</v>
      </c>
      <c r="H45" s="76">
        <v>0</v>
      </c>
      <c r="I45" s="76">
        <v>0</v>
      </c>
      <c r="J45" s="78">
        <v>0</v>
      </c>
    </row>
    <row r="46" spans="1:10" ht="15.6" x14ac:dyDescent="0.3">
      <c r="A46" s="8" t="s">
        <v>74</v>
      </c>
      <c r="B46" s="75">
        <f>SUM(B47:B50)</f>
        <v>0</v>
      </c>
      <c r="C46" s="77">
        <v>0</v>
      </c>
      <c r="D46" s="76">
        <v>0</v>
      </c>
      <c r="E46" s="76">
        <v>0</v>
      </c>
      <c r="F46" s="78">
        <v>0</v>
      </c>
      <c r="G46" s="77">
        <v>0</v>
      </c>
      <c r="H46" s="76">
        <v>0</v>
      </c>
      <c r="I46" s="76">
        <v>0</v>
      </c>
      <c r="J46" s="78">
        <v>0</v>
      </c>
    </row>
    <row r="47" spans="1:10" x14ac:dyDescent="0.3">
      <c r="A47" s="74" t="s">
        <v>75</v>
      </c>
      <c r="B47" s="75">
        <v>0</v>
      </c>
      <c r="C47" s="77">
        <v>0</v>
      </c>
      <c r="D47" s="76">
        <v>0</v>
      </c>
      <c r="E47" s="76">
        <v>0</v>
      </c>
      <c r="F47" s="78">
        <v>0</v>
      </c>
      <c r="G47" s="77">
        <v>0</v>
      </c>
      <c r="H47" s="76">
        <v>0</v>
      </c>
      <c r="I47" s="76">
        <v>0</v>
      </c>
      <c r="J47" s="78">
        <v>0</v>
      </c>
    </row>
    <row r="48" spans="1:10" x14ac:dyDescent="0.3">
      <c r="A48" s="74" t="s">
        <v>76</v>
      </c>
      <c r="B48" s="75">
        <v>0</v>
      </c>
      <c r="C48" s="77">
        <v>0</v>
      </c>
      <c r="D48" s="76">
        <v>0</v>
      </c>
      <c r="E48" s="76">
        <v>0</v>
      </c>
      <c r="F48" s="78">
        <v>0</v>
      </c>
      <c r="G48" s="77">
        <v>0</v>
      </c>
      <c r="H48" s="76">
        <v>0</v>
      </c>
      <c r="I48" s="76">
        <v>0</v>
      </c>
      <c r="J48" s="78">
        <v>0</v>
      </c>
    </row>
    <row r="49" spans="1:10" x14ac:dyDescent="0.3">
      <c r="A49" s="74" t="s">
        <v>77</v>
      </c>
      <c r="B49" s="75">
        <v>0</v>
      </c>
      <c r="C49" s="77">
        <v>0</v>
      </c>
      <c r="D49" s="76">
        <v>0</v>
      </c>
      <c r="E49" s="76">
        <v>0</v>
      </c>
      <c r="F49" s="78">
        <v>0</v>
      </c>
      <c r="G49" s="77">
        <v>0</v>
      </c>
      <c r="H49" s="76">
        <v>0</v>
      </c>
      <c r="I49" s="76">
        <v>0</v>
      </c>
      <c r="J49" s="78">
        <v>0</v>
      </c>
    </row>
    <row r="50" spans="1:10" x14ac:dyDescent="0.3">
      <c r="A50" s="74" t="s">
        <v>78</v>
      </c>
      <c r="B50" s="75">
        <v>0</v>
      </c>
      <c r="C50" s="77">
        <v>0</v>
      </c>
      <c r="D50" s="76">
        <v>0</v>
      </c>
      <c r="E50" s="76">
        <v>0</v>
      </c>
      <c r="F50" s="78">
        <v>0</v>
      </c>
      <c r="G50" s="77">
        <v>0</v>
      </c>
      <c r="H50" s="76">
        <v>0</v>
      </c>
      <c r="I50" s="76">
        <v>0</v>
      </c>
      <c r="J50" s="78">
        <v>0</v>
      </c>
    </row>
    <row r="51" spans="1:10" ht="31.2" x14ac:dyDescent="0.3">
      <c r="A51" s="8" t="s">
        <v>79</v>
      </c>
      <c r="B51" s="75">
        <v>0</v>
      </c>
      <c r="C51" s="77">
        <v>0</v>
      </c>
      <c r="D51" s="76">
        <v>0</v>
      </c>
      <c r="E51" s="76">
        <v>0</v>
      </c>
      <c r="F51" s="78">
        <v>0</v>
      </c>
      <c r="G51" s="77">
        <v>0</v>
      </c>
      <c r="H51" s="76">
        <v>0</v>
      </c>
      <c r="I51" s="76">
        <v>0</v>
      </c>
      <c r="J51" s="78">
        <v>0</v>
      </c>
    </row>
    <row r="52" spans="1:10" ht="31.2" x14ac:dyDescent="0.3">
      <c r="A52" s="8" t="s">
        <v>80</v>
      </c>
      <c r="B52" s="75">
        <v>0</v>
      </c>
      <c r="C52" s="77">
        <v>0</v>
      </c>
      <c r="D52" s="76">
        <v>0</v>
      </c>
      <c r="E52" s="76">
        <v>0</v>
      </c>
      <c r="F52" s="78">
        <v>0</v>
      </c>
      <c r="G52" s="77">
        <v>0</v>
      </c>
      <c r="H52" s="76">
        <v>0</v>
      </c>
      <c r="I52" s="76">
        <v>0</v>
      </c>
      <c r="J52" s="78">
        <v>0</v>
      </c>
    </row>
    <row r="53" spans="1:10" ht="47.4" thickBot="1" x14ac:dyDescent="0.35">
      <c r="A53" s="8" t="s">
        <v>81</v>
      </c>
      <c r="B53" s="75">
        <v>0</v>
      </c>
      <c r="C53" s="79">
        <v>0</v>
      </c>
      <c r="D53" s="80">
        <v>0</v>
      </c>
      <c r="E53" s="80">
        <v>0</v>
      </c>
      <c r="F53" s="81">
        <v>0</v>
      </c>
      <c r="G53" s="79">
        <v>0</v>
      </c>
      <c r="H53" s="80">
        <v>0</v>
      </c>
      <c r="I53" s="80">
        <v>0</v>
      </c>
      <c r="J53" s="81">
        <v>0</v>
      </c>
    </row>
    <row r="54" spans="1:10" ht="18" thickBot="1" x14ac:dyDescent="0.35">
      <c r="B54" s="33">
        <f>B42+B43+B44+B45+B46+B51+B52+B53</f>
        <v>0</v>
      </c>
    </row>
  </sheetData>
  <mergeCells count="9">
    <mergeCell ref="A40:A41"/>
    <mergeCell ref="A6:A7"/>
    <mergeCell ref="G5:J5"/>
    <mergeCell ref="G22:J22"/>
    <mergeCell ref="G39:J39"/>
    <mergeCell ref="A23:A24"/>
    <mergeCell ref="C5:F5"/>
    <mergeCell ref="C22:F22"/>
    <mergeCell ref="C39:F39"/>
  </mergeCells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42"/>
  <sheetViews>
    <sheetView view="pageBreakPreview" topLeftCell="A22" zoomScale="90" zoomScaleNormal="100" zoomScaleSheetLayoutView="90" workbookViewId="0">
      <selection activeCell="A7" sqref="A7"/>
    </sheetView>
  </sheetViews>
  <sheetFormatPr defaultColWidth="27.33203125" defaultRowHeight="14.4" x14ac:dyDescent="0.3"/>
  <cols>
    <col min="1" max="1" width="69.33203125" style="30" bestFit="1" customWidth="1"/>
    <col min="2" max="2" width="11" style="31" bestFit="1" customWidth="1"/>
    <col min="3" max="3" width="14.6640625" style="31" bestFit="1" customWidth="1"/>
    <col min="4" max="4" width="18.6640625" style="31" bestFit="1" customWidth="1"/>
    <col min="5" max="5" width="15.5546875" style="41" bestFit="1" customWidth="1"/>
    <col min="6" max="6" width="90.5546875" style="32" customWidth="1"/>
  </cols>
  <sheetData>
    <row r="1" spans="1:6" ht="16.8" x14ac:dyDescent="0.3">
      <c r="A1" s="1" t="s">
        <v>46</v>
      </c>
      <c r="B1" s="2"/>
      <c r="C1" s="2"/>
      <c r="D1" s="2"/>
      <c r="E1" s="35"/>
      <c r="F1" s="3"/>
    </row>
    <row r="2" spans="1:6" s="6" customFormat="1" ht="31.2" x14ac:dyDescent="0.3">
      <c r="A2" s="104" t="s">
        <v>0</v>
      </c>
      <c r="B2" s="104" t="s">
        <v>1</v>
      </c>
      <c r="C2" s="104" t="s">
        <v>2</v>
      </c>
      <c r="D2" s="4" t="s">
        <v>3</v>
      </c>
      <c r="E2" s="36" t="s">
        <v>4</v>
      </c>
      <c r="F2" s="5"/>
    </row>
    <row r="3" spans="1:6" ht="15.6" x14ac:dyDescent="0.3">
      <c r="A3" s="104"/>
      <c r="B3" s="104"/>
      <c r="C3" s="104"/>
      <c r="D3" s="7" t="s">
        <v>5</v>
      </c>
      <c r="E3" s="37" t="s">
        <v>5</v>
      </c>
      <c r="F3" s="3"/>
    </row>
    <row r="4" spans="1:6" ht="15.6" x14ac:dyDescent="0.3">
      <c r="A4" s="8" t="s">
        <v>6</v>
      </c>
      <c r="B4" s="9"/>
      <c r="C4" s="9"/>
      <c r="D4" s="10"/>
      <c r="E4" s="38"/>
      <c r="F4" s="3"/>
    </row>
    <row r="5" spans="1:6" s="13" customFormat="1" ht="31.2" x14ac:dyDescent="0.3">
      <c r="A5" s="11" t="s">
        <v>7</v>
      </c>
      <c r="B5" s="9"/>
      <c r="C5" s="9"/>
      <c r="D5" s="10"/>
      <c r="E5" s="34">
        <f>SUM(E6:E10)</f>
        <v>0</v>
      </c>
      <c r="F5" s="12"/>
    </row>
    <row r="6" spans="1:6" ht="15.6" x14ac:dyDescent="0.3">
      <c r="A6" s="14"/>
      <c r="B6" s="7" t="s">
        <v>20</v>
      </c>
      <c r="C6" s="15"/>
      <c r="D6" s="15"/>
      <c r="E6" s="39">
        <f>C6*D6</f>
        <v>0</v>
      </c>
      <c r="F6" s="3"/>
    </row>
    <row r="7" spans="1:6" s="17" customFormat="1" ht="15.6" x14ac:dyDescent="0.3">
      <c r="A7" s="14"/>
      <c r="B7" s="7" t="s">
        <v>20</v>
      </c>
      <c r="C7" s="15"/>
      <c r="D7" s="15"/>
      <c r="E7" s="39">
        <f t="shared" ref="E7:E10" si="0">C7*D7</f>
        <v>0</v>
      </c>
      <c r="F7" s="16"/>
    </row>
    <row r="8" spans="1:6" s="17" customFormat="1" ht="15.6" x14ac:dyDescent="0.3">
      <c r="A8" s="14"/>
      <c r="B8" s="7" t="s">
        <v>20</v>
      </c>
      <c r="C8" s="15"/>
      <c r="D8" s="15"/>
      <c r="E8" s="39">
        <f t="shared" si="0"/>
        <v>0</v>
      </c>
      <c r="F8" s="16"/>
    </row>
    <row r="9" spans="1:6" s="17" customFormat="1" ht="15.6" x14ac:dyDescent="0.3">
      <c r="A9" s="14"/>
      <c r="B9" s="7" t="s">
        <v>20</v>
      </c>
      <c r="C9" s="15"/>
      <c r="D9" s="15"/>
      <c r="E9" s="39">
        <f t="shared" si="0"/>
        <v>0</v>
      </c>
      <c r="F9" s="16"/>
    </row>
    <row r="10" spans="1:6" s="17" customFormat="1" ht="15.6" x14ac:dyDescent="0.3">
      <c r="A10" s="14"/>
      <c r="B10" s="7" t="s">
        <v>20</v>
      </c>
      <c r="C10" s="15"/>
      <c r="D10" s="15"/>
      <c r="E10" s="39">
        <f t="shared" si="0"/>
        <v>0</v>
      </c>
      <c r="F10" s="16"/>
    </row>
    <row r="11" spans="1:6" s="13" customFormat="1" ht="46.8" x14ac:dyDescent="0.3">
      <c r="A11" s="18" t="s">
        <v>8</v>
      </c>
      <c r="B11" s="9"/>
      <c r="C11" s="9"/>
      <c r="D11" s="10"/>
      <c r="E11" s="34">
        <f>SUM(E12:E15)</f>
        <v>0</v>
      </c>
      <c r="F11" s="12"/>
    </row>
    <row r="12" spans="1:6" s="17" customFormat="1" ht="15.6" x14ac:dyDescent="0.3">
      <c r="A12" s="19" t="s">
        <v>9</v>
      </c>
      <c r="B12" s="20" t="s">
        <v>10</v>
      </c>
      <c r="C12" s="20"/>
      <c r="D12" s="21"/>
      <c r="E12" s="39">
        <f>D12*C12</f>
        <v>0</v>
      </c>
      <c r="F12" s="16"/>
    </row>
    <row r="13" spans="1:6" s="17" customFormat="1" ht="15.6" x14ac:dyDescent="0.3">
      <c r="A13" s="19" t="s">
        <v>11</v>
      </c>
      <c r="B13" s="20" t="s">
        <v>12</v>
      </c>
      <c r="C13" s="20"/>
      <c r="D13" s="21"/>
      <c r="E13" s="39">
        <f t="shared" ref="E13:E15" si="1">D13*C13</f>
        <v>0</v>
      </c>
      <c r="F13" s="16"/>
    </row>
    <row r="14" spans="1:6" s="17" customFormat="1" ht="15.6" x14ac:dyDescent="0.3">
      <c r="A14" s="19" t="s">
        <v>13</v>
      </c>
      <c r="B14" s="20" t="s">
        <v>10</v>
      </c>
      <c r="C14" s="20"/>
      <c r="D14" s="21"/>
      <c r="E14" s="39">
        <f t="shared" si="1"/>
        <v>0</v>
      </c>
      <c r="F14" s="16"/>
    </row>
    <row r="15" spans="1:6" s="17" customFormat="1" ht="15.6" x14ac:dyDescent="0.3">
      <c r="A15" s="19" t="s">
        <v>14</v>
      </c>
      <c r="B15" s="20" t="s">
        <v>10</v>
      </c>
      <c r="C15" s="20"/>
      <c r="D15" s="21"/>
      <c r="E15" s="39">
        <f t="shared" si="1"/>
        <v>0</v>
      </c>
      <c r="F15" s="16"/>
    </row>
    <row r="16" spans="1:6" s="13" customFormat="1" ht="15.6" x14ac:dyDescent="0.3">
      <c r="A16" s="8" t="s">
        <v>15</v>
      </c>
      <c r="B16" s="9"/>
      <c r="C16" s="10"/>
      <c r="D16" s="10"/>
      <c r="E16" s="34">
        <f>SUM(E17:E18)</f>
        <v>0</v>
      </c>
      <c r="F16" s="12"/>
    </row>
    <row r="17" spans="1:6" ht="15.6" x14ac:dyDescent="0.3">
      <c r="A17" s="22" t="s">
        <v>16</v>
      </c>
      <c r="B17" s="20" t="s">
        <v>20</v>
      </c>
      <c r="C17" s="20"/>
      <c r="D17" s="21"/>
      <c r="E17" s="39">
        <f>D17*C17</f>
        <v>0</v>
      </c>
      <c r="F17" s="3"/>
    </row>
    <row r="18" spans="1:6" ht="15.6" x14ac:dyDescent="0.3">
      <c r="A18" s="23" t="s">
        <v>17</v>
      </c>
      <c r="B18" s="20" t="s">
        <v>20</v>
      </c>
      <c r="C18" s="20"/>
      <c r="D18" s="21"/>
      <c r="E18" s="39">
        <f t="shared" ref="E18" si="2">D18*C18</f>
        <v>0</v>
      </c>
      <c r="F18" s="3"/>
    </row>
    <row r="19" spans="1:6" s="13" customFormat="1" ht="15.6" x14ac:dyDescent="0.3">
      <c r="A19" s="8" t="s">
        <v>18</v>
      </c>
      <c r="B19" s="9"/>
      <c r="C19" s="9"/>
      <c r="D19" s="10"/>
      <c r="E19" s="34">
        <f>SUM(E20:E23)</f>
        <v>0</v>
      </c>
      <c r="F19" s="12"/>
    </row>
    <row r="20" spans="1:6" ht="15.6" x14ac:dyDescent="0.3">
      <c r="A20" s="24" t="s">
        <v>19</v>
      </c>
      <c r="B20" s="20" t="s">
        <v>20</v>
      </c>
      <c r="C20" s="20"/>
      <c r="D20" s="21"/>
      <c r="E20" s="39">
        <f>C20*D20</f>
        <v>0</v>
      </c>
      <c r="F20" s="3"/>
    </row>
    <row r="21" spans="1:6" ht="15.6" x14ac:dyDescent="0.3">
      <c r="A21" s="24" t="s">
        <v>21</v>
      </c>
      <c r="B21" s="20" t="s">
        <v>20</v>
      </c>
      <c r="C21" s="20"/>
      <c r="D21" s="21"/>
      <c r="E21" s="39">
        <f t="shared" ref="E21:E23" si="3">C21*D21</f>
        <v>0</v>
      </c>
      <c r="F21" s="3"/>
    </row>
    <row r="22" spans="1:6" ht="15.6" x14ac:dyDescent="0.3">
      <c r="A22" s="24" t="s">
        <v>22</v>
      </c>
      <c r="B22" s="20" t="s">
        <v>20</v>
      </c>
      <c r="C22" s="20"/>
      <c r="D22" s="21"/>
      <c r="E22" s="39">
        <f t="shared" si="3"/>
        <v>0</v>
      </c>
      <c r="F22" s="3"/>
    </row>
    <row r="23" spans="1:6" ht="15.6" x14ac:dyDescent="0.3">
      <c r="A23" s="24" t="s">
        <v>23</v>
      </c>
      <c r="B23" s="20" t="s">
        <v>20</v>
      </c>
      <c r="C23" s="20"/>
      <c r="D23" s="21"/>
      <c r="E23" s="39">
        <f t="shared" si="3"/>
        <v>0</v>
      </c>
      <c r="F23" s="3"/>
    </row>
    <row r="24" spans="1:6" s="13" customFormat="1" ht="16.2" x14ac:dyDescent="0.3">
      <c r="A24" s="8" t="s">
        <v>24</v>
      </c>
      <c r="B24" s="25"/>
      <c r="C24" s="25"/>
      <c r="D24" s="26"/>
      <c r="E24" s="34">
        <f>SUM(E25:E28)</f>
        <v>0</v>
      </c>
      <c r="F24" s="12"/>
    </row>
    <row r="25" spans="1:6" s="17" customFormat="1" ht="15.6" x14ac:dyDescent="0.3">
      <c r="A25" s="14" t="s">
        <v>25</v>
      </c>
      <c r="B25" s="20" t="s">
        <v>26</v>
      </c>
      <c r="C25" s="20"/>
      <c r="D25" s="21"/>
      <c r="E25" s="39">
        <f>D25*C25</f>
        <v>0</v>
      </c>
      <c r="F25" s="16"/>
    </row>
    <row r="26" spans="1:6" s="17" customFormat="1" ht="15.6" x14ac:dyDescent="0.3">
      <c r="A26" s="24" t="s">
        <v>27</v>
      </c>
      <c r="B26" s="20" t="s">
        <v>28</v>
      </c>
      <c r="C26" s="20"/>
      <c r="D26" s="21"/>
      <c r="E26" s="39">
        <f t="shared" ref="E26:E28" si="4">D26*C26</f>
        <v>0</v>
      </c>
      <c r="F26" s="16"/>
    </row>
    <row r="27" spans="1:6" s="17" customFormat="1" ht="15.6" x14ac:dyDescent="0.3">
      <c r="A27" s="24" t="s">
        <v>44</v>
      </c>
      <c r="B27" s="20" t="s">
        <v>28</v>
      </c>
      <c r="C27" s="20"/>
      <c r="D27" s="21"/>
      <c r="E27" s="39">
        <f t="shared" si="4"/>
        <v>0</v>
      </c>
      <c r="F27" s="16"/>
    </row>
    <row r="28" spans="1:6" s="17" customFormat="1" ht="15.6" x14ac:dyDescent="0.3">
      <c r="A28" s="24" t="s">
        <v>45</v>
      </c>
      <c r="B28" s="20" t="s">
        <v>28</v>
      </c>
      <c r="C28" s="20"/>
      <c r="D28" s="21"/>
      <c r="E28" s="39">
        <f t="shared" si="4"/>
        <v>0</v>
      </c>
      <c r="F28" s="16"/>
    </row>
    <row r="29" spans="1:6" s="13" customFormat="1" ht="31.2" x14ac:dyDescent="0.3">
      <c r="A29" s="8" t="s">
        <v>29</v>
      </c>
      <c r="B29" s="25"/>
      <c r="C29" s="25"/>
      <c r="D29" s="26"/>
      <c r="E29" s="34">
        <f>SUM(E30:E32)</f>
        <v>0</v>
      </c>
      <c r="F29" s="12"/>
    </row>
    <row r="30" spans="1:6" ht="16.2" x14ac:dyDescent="0.3">
      <c r="A30" s="27" t="s">
        <v>30</v>
      </c>
      <c r="B30" s="7" t="s">
        <v>31</v>
      </c>
      <c r="C30" s="28"/>
      <c r="D30" s="29"/>
      <c r="E30" s="39">
        <f>C30*D30</f>
        <v>0</v>
      </c>
      <c r="F30" s="3"/>
    </row>
    <row r="31" spans="1:6" ht="16.2" x14ac:dyDescent="0.3">
      <c r="A31" s="27" t="s">
        <v>32</v>
      </c>
      <c r="B31" s="7" t="s">
        <v>20</v>
      </c>
      <c r="C31" s="28"/>
      <c r="D31" s="29"/>
      <c r="E31" s="39">
        <f t="shared" ref="E31:E32" si="5">C31*D31</f>
        <v>0</v>
      </c>
      <c r="F31" s="3"/>
    </row>
    <row r="32" spans="1:6" ht="16.2" x14ac:dyDescent="0.3">
      <c r="A32" s="27" t="s">
        <v>33</v>
      </c>
      <c r="B32" s="7" t="s">
        <v>20</v>
      </c>
      <c r="C32" s="28"/>
      <c r="D32" s="29"/>
      <c r="E32" s="39">
        <f t="shared" si="5"/>
        <v>0</v>
      </c>
      <c r="F32" s="3"/>
    </row>
    <row r="33" spans="1:6" s="13" customFormat="1" ht="31.2" x14ac:dyDescent="0.3">
      <c r="A33" s="8" t="s">
        <v>34</v>
      </c>
      <c r="B33" s="25"/>
      <c r="C33" s="25"/>
      <c r="D33" s="26"/>
      <c r="E33" s="34">
        <f>SUM(E34:E38)</f>
        <v>0</v>
      </c>
      <c r="F33" s="12"/>
    </row>
    <row r="34" spans="1:6" ht="15.6" x14ac:dyDescent="0.3">
      <c r="A34" s="14" t="s">
        <v>35</v>
      </c>
      <c r="B34" s="20" t="s">
        <v>20</v>
      </c>
      <c r="C34" s="20"/>
      <c r="D34" s="21"/>
      <c r="E34" s="39">
        <f>C34*D34</f>
        <v>0</v>
      </c>
      <c r="F34" s="3"/>
    </row>
    <row r="35" spans="1:6" ht="16.2" x14ac:dyDescent="0.3">
      <c r="A35" s="14" t="s">
        <v>36</v>
      </c>
      <c r="B35" s="20" t="s">
        <v>20</v>
      </c>
      <c r="C35" s="28"/>
      <c r="D35" s="29"/>
      <c r="E35" s="39">
        <f>C35*D35</f>
        <v>0</v>
      </c>
      <c r="F35" s="3"/>
    </row>
    <row r="36" spans="1:6" ht="16.2" x14ac:dyDescent="0.3">
      <c r="A36" s="24" t="s">
        <v>37</v>
      </c>
      <c r="B36" s="20" t="s">
        <v>20</v>
      </c>
      <c r="C36" s="28"/>
      <c r="D36" s="29"/>
      <c r="E36" s="39">
        <f t="shared" ref="E36:E38" si="6">C36*D36</f>
        <v>0</v>
      </c>
      <c r="F36" s="3"/>
    </row>
    <row r="37" spans="1:6" ht="16.2" x14ac:dyDescent="0.3">
      <c r="A37" s="24" t="s">
        <v>38</v>
      </c>
      <c r="B37" s="20" t="s">
        <v>20</v>
      </c>
      <c r="C37" s="28"/>
      <c r="D37" s="29"/>
      <c r="E37" s="39">
        <f t="shared" si="6"/>
        <v>0</v>
      </c>
      <c r="F37" s="3"/>
    </row>
    <row r="38" spans="1:6" ht="16.2" x14ac:dyDescent="0.3">
      <c r="A38" s="24" t="s">
        <v>39</v>
      </c>
      <c r="B38" s="20" t="s">
        <v>20</v>
      </c>
      <c r="C38" s="28"/>
      <c r="D38" s="29"/>
      <c r="E38" s="39">
        <f t="shared" si="6"/>
        <v>0</v>
      </c>
      <c r="F38" s="3"/>
    </row>
    <row r="39" spans="1:6" ht="62.4" x14ac:dyDescent="0.3">
      <c r="A39" s="8" t="s">
        <v>40</v>
      </c>
      <c r="B39" s="25"/>
      <c r="C39" s="25"/>
      <c r="D39" s="26"/>
      <c r="E39" s="34">
        <f>SUM(E40:E41)</f>
        <v>0</v>
      </c>
      <c r="F39" s="3" t="s">
        <v>41</v>
      </c>
    </row>
    <row r="40" spans="1:6" ht="15.6" x14ac:dyDescent="0.3">
      <c r="A40" s="24" t="s">
        <v>42</v>
      </c>
      <c r="B40" s="20" t="s">
        <v>20</v>
      </c>
      <c r="C40" s="20"/>
      <c r="D40" s="21"/>
      <c r="E40" s="39">
        <f>C40*D40</f>
        <v>0</v>
      </c>
      <c r="F40" s="3"/>
    </row>
    <row r="41" spans="1:6" ht="16.8" thickBot="1" x14ac:dyDescent="0.35">
      <c r="A41" s="24" t="s">
        <v>43</v>
      </c>
      <c r="B41" s="20" t="s">
        <v>20</v>
      </c>
      <c r="C41" s="28"/>
      <c r="D41" s="29"/>
      <c r="E41" s="40">
        <f>C41*D41</f>
        <v>0</v>
      </c>
      <c r="F41" s="3"/>
    </row>
    <row r="42" spans="1:6" ht="18" thickBot="1" x14ac:dyDescent="0.35">
      <c r="E42" s="33">
        <f>E5+E11+E16+E19+E24+E29+E33+E39</f>
        <v>0</v>
      </c>
    </row>
  </sheetData>
  <mergeCells count="3"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42"/>
  <sheetViews>
    <sheetView view="pageBreakPreview" topLeftCell="A37" zoomScale="90" zoomScaleNormal="100" zoomScaleSheetLayoutView="90" workbookViewId="0">
      <selection activeCell="A2" sqref="A2:A3"/>
    </sheetView>
  </sheetViews>
  <sheetFormatPr defaultColWidth="27.33203125" defaultRowHeight="14.4" x14ac:dyDescent="0.3"/>
  <cols>
    <col min="1" max="1" width="69.33203125" style="30" bestFit="1" customWidth="1"/>
    <col min="2" max="2" width="11" style="31" bestFit="1" customWidth="1"/>
    <col min="3" max="3" width="14.6640625" style="31" bestFit="1" customWidth="1"/>
    <col min="4" max="4" width="18.6640625" style="31" bestFit="1" customWidth="1"/>
    <col min="5" max="5" width="15.5546875" style="41" bestFit="1" customWidth="1"/>
    <col min="6" max="6" width="90.5546875" style="32" customWidth="1"/>
  </cols>
  <sheetData>
    <row r="1" spans="1:6" ht="16.8" x14ac:dyDescent="0.3">
      <c r="A1" s="1" t="s">
        <v>47</v>
      </c>
      <c r="B1" s="2"/>
      <c r="C1" s="2"/>
      <c r="D1" s="2"/>
      <c r="E1" s="35"/>
      <c r="F1" s="3"/>
    </row>
    <row r="2" spans="1:6" s="6" customFormat="1" ht="31.2" x14ac:dyDescent="0.3">
      <c r="A2" s="104" t="s">
        <v>0</v>
      </c>
      <c r="B2" s="104" t="s">
        <v>1</v>
      </c>
      <c r="C2" s="104" t="s">
        <v>2</v>
      </c>
      <c r="D2" s="4" t="s">
        <v>3</v>
      </c>
      <c r="E2" s="36" t="s">
        <v>4</v>
      </c>
      <c r="F2" s="5"/>
    </row>
    <row r="3" spans="1:6" ht="15.6" x14ac:dyDescent="0.3">
      <c r="A3" s="104"/>
      <c r="B3" s="104"/>
      <c r="C3" s="104"/>
      <c r="D3" s="7" t="s">
        <v>5</v>
      </c>
      <c r="E3" s="37" t="s">
        <v>5</v>
      </c>
      <c r="F3" s="3"/>
    </row>
    <row r="4" spans="1:6" ht="15.6" x14ac:dyDescent="0.3">
      <c r="A4" s="8" t="s">
        <v>6</v>
      </c>
      <c r="B4" s="9"/>
      <c r="C4" s="9"/>
      <c r="D4" s="10"/>
      <c r="E4" s="38"/>
      <c r="F4" s="3"/>
    </row>
    <row r="5" spans="1:6" s="13" customFormat="1" ht="31.2" x14ac:dyDescent="0.3">
      <c r="A5" s="11" t="s">
        <v>7</v>
      </c>
      <c r="B5" s="9"/>
      <c r="C5" s="9"/>
      <c r="D5" s="10"/>
      <c r="E5" s="34">
        <f>SUM(E6:E10)</f>
        <v>0</v>
      </c>
      <c r="F5" s="12"/>
    </row>
    <row r="6" spans="1:6" ht="15.6" x14ac:dyDescent="0.3">
      <c r="A6" s="14"/>
      <c r="B6" s="7" t="s">
        <v>20</v>
      </c>
      <c r="C6" s="15"/>
      <c r="D6" s="15"/>
      <c r="E6" s="39">
        <f>C6*D6</f>
        <v>0</v>
      </c>
      <c r="F6" s="3"/>
    </row>
    <row r="7" spans="1:6" s="17" customFormat="1" ht="15.6" x14ac:dyDescent="0.3">
      <c r="A7" s="14"/>
      <c r="B7" s="7" t="s">
        <v>20</v>
      </c>
      <c r="C7" s="15"/>
      <c r="D7" s="15"/>
      <c r="E7" s="39">
        <f t="shared" ref="E7:E10" si="0">C7*D7</f>
        <v>0</v>
      </c>
      <c r="F7" s="16"/>
    </row>
    <row r="8" spans="1:6" s="17" customFormat="1" ht="15.6" x14ac:dyDescent="0.3">
      <c r="A8" s="14"/>
      <c r="B8" s="7" t="s">
        <v>20</v>
      </c>
      <c r="C8" s="15"/>
      <c r="D8" s="15"/>
      <c r="E8" s="39">
        <f t="shared" si="0"/>
        <v>0</v>
      </c>
      <c r="F8" s="16"/>
    </row>
    <row r="9" spans="1:6" s="17" customFormat="1" ht="15.6" x14ac:dyDescent="0.3">
      <c r="A9" s="14"/>
      <c r="B9" s="7" t="s">
        <v>20</v>
      </c>
      <c r="C9" s="15"/>
      <c r="D9" s="15"/>
      <c r="E9" s="39">
        <f t="shared" si="0"/>
        <v>0</v>
      </c>
      <c r="F9" s="16"/>
    </row>
    <row r="10" spans="1:6" s="17" customFormat="1" ht="15.6" x14ac:dyDescent="0.3">
      <c r="A10" s="14"/>
      <c r="B10" s="7" t="s">
        <v>20</v>
      </c>
      <c r="C10" s="15"/>
      <c r="D10" s="15"/>
      <c r="E10" s="39">
        <f t="shared" si="0"/>
        <v>0</v>
      </c>
      <c r="F10" s="16"/>
    </row>
    <row r="11" spans="1:6" s="13" customFormat="1" ht="46.8" x14ac:dyDescent="0.3">
      <c r="A11" s="18" t="s">
        <v>8</v>
      </c>
      <c r="B11" s="9"/>
      <c r="C11" s="9"/>
      <c r="D11" s="10"/>
      <c r="E11" s="34">
        <f>SUM(E12:E15)</f>
        <v>0</v>
      </c>
      <c r="F11" s="12"/>
    </row>
    <row r="12" spans="1:6" s="17" customFormat="1" ht="15.6" x14ac:dyDescent="0.3">
      <c r="A12" s="19" t="s">
        <v>9</v>
      </c>
      <c r="B12" s="20" t="s">
        <v>10</v>
      </c>
      <c r="C12" s="20"/>
      <c r="D12" s="21"/>
      <c r="E12" s="39">
        <f>D12*C12</f>
        <v>0</v>
      </c>
      <c r="F12" s="16"/>
    </row>
    <row r="13" spans="1:6" s="17" customFormat="1" ht="15.6" x14ac:dyDescent="0.3">
      <c r="A13" s="19" t="s">
        <v>11</v>
      </c>
      <c r="B13" s="20" t="s">
        <v>12</v>
      </c>
      <c r="C13" s="20"/>
      <c r="D13" s="21"/>
      <c r="E13" s="39">
        <f t="shared" ref="E13:E15" si="1">D13*C13</f>
        <v>0</v>
      </c>
      <c r="F13" s="16"/>
    </row>
    <row r="14" spans="1:6" s="17" customFormat="1" ht="15.6" x14ac:dyDescent="0.3">
      <c r="A14" s="19" t="s">
        <v>13</v>
      </c>
      <c r="B14" s="20" t="s">
        <v>10</v>
      </c>
      <c r="C14" s="20"/>
      <c r="D14" s="21"/>
      <c r="E14" s="39">
        <f t="shared" si="1"/>
        <v>0</v>
      </c>
      <c r="F14" s="16"/>
    </row>
    <row r="15" spans="1:6" s="17" customFormat="1" ht="15.6" x14ac:dyDescent="0.3">
      <c r="A15" s="19" t="s">
        <v>14</v>
      </c>
      <c r="B15" s="20" t="s">
        <v>10</v>
      </c>
      <c r="C15" s="20"/>
      <c r="D15" s="21"/>
      <c r="E15" s="39">
        <f t="shared" si="1"/>
        <v>0</v>
      </c>
      <c r="F15" s="16"/>
    </row>
    <row r="16" spans="1:6" s="13" customFormat="1" ht="15.6" x14ac:dyDescent="0.3">
      <c r="A16" s="8" t="s">
        <v>15</v>
      </c>
      <c r="B16" s="9"/>
      <c r="C16" s="10"/>
      <c r="D16" s="10"/>
      <c r="E16" s="34">
        <f>SUM(E17:E18)</f>
        <v>0</v>
      </c>
      <c r="F16" s="12"/>
    </row>
    <row r="17" spans="1:6" ht="15.6" x14ac:dyDescent="0.3">
      <c r="A17" s="22" t="s">
        <v>16</v>
      </c>
      <c r="B17" s="20" t="s">
        <v>20</v>
      </c>
      <c r="C17" s="20"/>
      <c r="D17" s="21"/>
      <c r="E17" s="39">
        <f>D17*C17</f>
        <v>0</v>
      </c>
      <c r="F17" s="3"/>
    </row>
    <row r="18" spans="1:6" ht="15.6" x14ac:dyDescent="0.3">
      <c r="A18" s="23" t="s">
        <v>17</v>
      </c>
      <c r="B18" s="20" t="s">
        <v>20</v>
      </c>
      <c r="C18" s="20"/>
      <c r="D18" s="21"/>
      <c r="E18" s="39">
        <f t="shared" ref="E18" si="2">D18*C18</f>
        <v>0</v>
      </c>
      <c r="F18" s="3"/>
    </row>
    <row r="19" spans="1:6" s="13" customFormat="1" ht="15.6" x14ac:dyDescent="0.3">
      <c r="A19" s="8" t="s">
        <v>18</v>
      </c>
      <c r="B19" s="9"/>
      <c r="C19" s="9"/>
      <c r="D19" s="10"/>
      <c r="E19" s="34">
        <f>SUM(E20:E23)</f>
        <v>0</v>
      </c>
      <c r="F19" s="12"/>
    </row>
    <row r="20" spans="1:6" ht="15.6" x14ac:dyDescent="0.3">
      <c r="A20" s="24" t="s">
        <v>19</v>
      </c>
      <c r="B20" s="20" t="s">
        <v>20</v>
      </c>
      <c r="C20" s="20"/>
      <c r="D20" s="21"/>
      <c r="E20" s="39">
        <f>C20*D20</f>
        <v>0</v>
      </c>
      <c r="F20" s="3"/>
    </row>
    <row r="21" spans="1:6" ht="15.6" x14ac:dyDescent="0.3">
      <c r="A21" s="24" t="s">
        <v>21</v>
      </c>
      <c r="B21" s="20" t="s">
        <v>20</v>
      </c>
      <c r="C21" s="20"/>
      <c r="D21" s="21"/>
      <c r="E21" s="39">
        <f t="shared" ref="E21:E23" si="3">C21*D21</f>
        <v>0</v>
      </c>
      <c r="F21" s="3"/>
    </row>
    <row r="22" spans="1:6" ht="15.6" x14ac:dyDescent="0.3">
      <c r="A22" s="24" t="s">
        <v>22</v>
      </c>
      <c r="B22" s="20" t="s">
        <v>20</v>
      </c>
      <c r="C22" s="20"/>
      <c r="D22" s="21"/>
      <c r="E22" s="39">
        <f t="shared" si="3"/>
        <v>0</v>
      </c>
      <c r="F22" s="3"/>
    </row>
    <row r="23" spans="1:6" ht="15.6" x14ac:dyDescent="0.3">
      <c r="A23" s="24" t="s">
        <v>23</v>
      </c>
      <c r="B23" s="20" t="s">
        <v>20</v>
      </c>
      <c r="C23" s="20"/>
      <c r="D23" s="21"/>
      <c r="E23" s="39">
        <f t="shared" si="3"/>
        <v>0</v>
      </c>
      <c r="F23" s="3"/>
    </row>
    <row r="24" spans="1:6" s="13" customFormat="1" ht="16.2" x14ac:dyDescent="0.3">
      <c r="A24" s="8" t="s">
        <v>24</v>
      </c>
      <c r="B24" s="25"/>
      <c r="C24" s="25"/>
      <c r="D24" s="26"/>
      <c r="E24" s="34">
        <f>SUM(E25:E28)</f>
        <v>0</v>
      </c>
      <c r="F24" s="12"/>
    </row>
    <row r="25" spans="1:6" s="17" customFormat="1" ht="15.6" x14ac:dyDescent="0.3">
      <c r="A25" s="14" t="s">
        <v>25</v>
      </c>
      <c r="B25" s="20" t="s">
        <v>26</v>
      </c>
      <c r="C25" s="20"/>
      <c r="D25" s="21"/>
      <c r="E25" s="39">
        <f>D25*C25</f>
        <v>0</v>
      </c>
      <c r="F25" s="16"/>
    </row>
    <row r="26" spans="1:6" s="17" customFormat="1" ht="15.6" x14ac:dyDescent="0.3">
      <c r="A26" s="24" t="s">
        <v>27</v>
      </c>
      <c r="B26" s="20" t="s">
        <v>28</v>
      </c>
      <c r="C26" s="20"/>
      <c r="D26" s="21"/>
      <c r="E26" s="39">
        <f t="shared" ref="E26:E28" si="4">D26*C26</f>
        <v>0</v>
      </c>
      <c r="F26" s="16"/>
    </row>
    <row r="27" spans="1:6" s="17" customFormat="1" ht="15.6" x14ac:dyDescent="0.3">
      <c r="A27" s="24" t="s">
        <v>44</v>
      </c>
      <c r="B27" s="20" t="s">
        <v>28</v>
      </c>
      <c r="C27" s="20"/>
      <c r="D27" s="21"/>
      <c r="E27" s="39">
        <f t="shared" si="4"/>
        <v>0</v>
      </c>
      <c r="F27" s="16"/>
    </row>
    <row r="28" spans="1:6" s="17" customFormat="1" ht="15.6" x14ac:dyDescent="0.3">
      <c r="A28" s="24" t="s">
        <v>45</v>
      </c>
      <c r="B28" s="20" t="s">
        <v>28</v>
      </c>
      <c r="C28" s="20"/>
      <c r="D28" s="21"/>
      <c r="E28" s="39">
        <f t="shared" si="4"/>
        <v>0</v>
      </c>
      <c r="F28" s="16"/>
    </row>
    <row r="29" spans="1:6" s="13" customFormat="1" ht="31.2" x14ac:dyDescent="0.3">
      <c r="A29" s="8" t="s">
        <v>29</v>
      </c>
      <c r="B29" s="25"/>
      <c r="C29" s="25"/>
      <c r="D29" s="26"/>
      <c r="E29" s="34">
        <f>SUM(E30:E32)</f>
        <v>0</v>
      </c>
      <c r="F29" s="12"/>
    </row>
    <row r="30" spans="1:6" ht="16.2" x14ac:dyDescent="0.3">
      <c r="A30" s="27" t="s">
        <v>30</v>
      </c>
      <c r="B30" s="7" t="s">
        <v>31</v>
      </c>
      <c r="C30" s="28"/>
      <c r="D30" s="29"/>
      <c r="E30" s="39">
        <f>C30*D30</f>
        <v>0</v>
      </c>
      <c r="F30" s="3"/>
    </row>
    <row r="31" spans="1:6" ht="16.2" x14ac:dyDescent="0.3">
      <c r="A31" s="27" t="s">
        <v>32</v>
      </c>
      <c r="B31" s="7" t="s">
        <v>20</v>
      </c>
      <c r="C31" s="28"/>
      <c r="D31" s="29"/>
      <c r="E31" s="39">
        <f t="shared" ref="E31:E32" si="5">C31*D31</f>
        <v>0</v>
      </c>
      <c r="F31" s="3"/>
    </row>
    <row r="32" spans="1:6" ht="16.2" x14ac:dyDescent="0.3">
      <c r="A32" s="27" t="s">
        <v>33</v>
      </c>
      <c r="B32" s="7" t="s">
        <v>20</v>
      </c>
      <c r="C32" s="28"/>
      <c r="D32" s="29"/>
      <c r="E32" s="39">
        <f t="shared" si="5"/>
        <v>0</v>
      </c>
      <c r="F32" s="3"/>
    </row>
    <row r="33" spans="1:6" s="13" customFormat="1" ht="31.2" x14ac:dyDescent="0.3">
      <c r="A33" s="8" t="s">
        <v>34</v>
      </c>
      <c r="B33" s="25"/>
      <c r="C33" s="25"/>
      <c r="D33" s="26"/>
      <c r="E33" s="34">
        <f>SUM(E34:E38)</f>
        <v>0</v>
      </c>
      <c r="F33" s="12"/>
    </row>
    <row r="34" spans="1:6" ht="15.6" x14ac:dyDescent="0.3">
      <c r="A34" s="14" t="s">
        <v>35</v>
      </c>
      <c r="B34" s="20" t="s">
        <v>20</v>
      </c>
      <c r="C34" s="20"/>
      <c r="D34" s="21"/>
      <c r="E34" s="39">
        <f>C34*D34</f>
        <v>0</v>
      </c>
      <c r="F34" s="3"/>
    </row>
    <row r="35" spans="1:6" ht="16.2" x14ac:dyDescent="0.3">
      <c r="A35" s="14" t="s">
        <v>36</v>
      </c>
      <c r="B35" s="20" t="s">
        <v>20</v>
      </c>
      <c r="C35" s="28"/>
      <c r="D35" s="29"/>
      <c r="E35" s="39">
        <f>C35*D35</f>
        <v>0</v>
      </c>
      <c r="F35" s="3"/>
    </row>
    <row r="36" spans="1:6" ht="16.2" x14ac:dyDescent="0.3">
      <c r="A36" s="24" t="s">
        <v>37</v>
      </c>
      <c r="B36" s="20" t="s">
        <v>20</v>
      </c>
      <c r="C36" s="28"/>
      <c r="D36" s="29"/>
      <c r="E36" s="39">
        <f t="shared" ref="E36:E38" si="6">C36*D36</f>
        <v>0</v>
      </c>
      <c r="F36" s="3"/>
    </row>
    <row r="37" spans="1:6" ht="16.2" x14ac:dyDescent="0.3">
      <c r="A37" s="24" t="s">
        <v>38</v>
      </c>
      <c r="B37" s="20" t="s">
        <v>20</v>
      </c>
      <c r="C37" s="28"/>
      <c r="D37" s="29"/>
      <c r="E37" s="39">
        <f t="shared" si="6"/>
        <v>0</v>
      </c>
      <c r="F37" s="3"/>
    </row>
    <row r="38" spans="1:6" ht="16.2" x14ac:dyDescent="0.3">
      <c r="A38" s="24" t="s">
        <v>39</v>
      </c>
      <c r="B38" s="20" t="s">
        <v>20</v>
      </c>
      <c r="C38" s="28"/>
      <c r="D38" s="29"/>
      <c r="E38" s="39">
        <f t="shared" si="6"/>
        <v>0</v>
      </c>
      <c r="F38" s="3"/>
    </row>
    <row r="39" spans="1:6" ht="62.4" x14ac:dyDescent="0.3">
      <c r="A39" s="8" t="s">
        <v>40</v>
      </c>
      <c r="B39" s="25"/>
      <c r="C39" s="25"/>
      <c r="D39" s="26"/>
      <c r="E39" s="34">
        <f>SUM(E40:E41)</f>
        <v>0</v>
      </c>
      <c r="F39" s="3" t="s">
        <v>41</v>
      </c>
    </row>
    <row r="40" spans="1:6" ht="15.6" x14ac:dyDescent="0.3">
      <c r="A40" s="24" t="s">
        <v>42</v>
      </c>
      <c r="B40" s="20" t="s">
        <v>20</v>
      </c>
      <c r="C40" s="20"/>
      <c r="D40" s="21"/>
      <c r="E40" s="39">
        <f>C40*D40</f>
        <v>0</v>
      </c>
      <c r="F40" s="3"/>
    </row>
    <row r="41" spans="1:6" ht="16.8" thickBot="1" x14ac:dyDescent="0.35">
      <c r="A41" s="24" t="s">
        <v>43</v>
      </c>
      <c r="B41" s="20" t="s">
        <v>20</v>
      </c>
      <c r="C41" s="28"/>
      <c r="D41" s="29"/>
      <c r="E41" s="40">
        <f>C41*D41</f>
        <v>0</v>
      </c>
      <c r="F41" s="3"/>
    </row>
    <row r="42" spans="1:6" ht="18" thickBot="1" x14ac:dyDescent="0.35">
      <c r="E42" s="33">
        <f>E5+E11+E16+E19+E24+E29+E33+E39</f>
        <v>0</v>
      </c>
    </row>
  </sheetData>
  <mergeCells count="3"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J52"/>
  <sheetViews>
    <sheetView view="pageBreakPreview" topLeftCell="A28" zoomScaleNormal="100" zoomScaleSheetLayoutView="100" workbookViewId="0">
      <selection activeCell="B19" sqref="B19"/>
    </sheetView>
  </sheetViews>
  <sheetFormatPr defaultColWidth="27.33203125" defaultRowHeight="14.4" x14ac:dyDescent="0.3"/>
  <cols>
    <col min="1" max="1" width="72.109375" style="30" customWidth="1"/>
    <col min="2" max="2" width="22.77734375" style="41" customWidth="1"/>
    <col min="3" max="10" width="8.77734375" customWidth="1"/>
  </cols>
  <sheetData>
    <row r="1" spans="1:10" ht="16.8" x14ac:dyDescent="0.3">
      <c r="A1" s="99" t="s">
        <v>90</v>
      </c>
      <c r="B1" s="101"/>
    </row>
    <row r="2" spans="1:10" ht="15" thickBot="1" x14ac:dyDescent="0.35"/>
    <row r="3" spans="1:10" ht="18" customHeight="1" thickBot="1" x14ac:dyDescent="0.35">
      <c r="A3" s="1" t="s">
        <v>69</v>
      </c>
      <c r="B3" s="35"/>
      <c r="C3" s="105" t="s">
        <v>93</v>
      </c>
      <c r="D3" s="106"/>
      <c r="E3" s="106"/>
      <c r="F3" s="107"/>
      <c r="G3" s="105" t="s">
        <v>94</v>
      </c>
      <c r="H3" s="106"/>
      <c r="I3" s="106"/>
      <c r="J3" s="107"/>
    </row>
    <row r="4" spans="1:10" s="6" customFormat="1" ht="50.4" customHeight="1" thickBot="1" x14ac:dyDescent="0.35">
      <c r="A4" s="103" t="s">
        <v>84</v>
      </c>
      <c r="B4" s="83" t="s">
        <v>4</v>
      </c>
      <c r="C4" s="86" t="s">
        <v>65</v>
      </c>
      <c r="D4" s="87" t="s">
        <v>66</v>
      </c>
      <c r="E4" s="87" t="s">
        <v>67</v>
      </c>
      <c r="F4" s="88" t="s">
        <v>68</v>
      </c>
      <c r="G4" s="86" t="s">
        <v>65</v>
      </c>
      <c r="H4" s="87" t="s">
        <v>66</v>
      </c>
      <c r="I4" s="87" t="s">
        <v>67</v>
      </c>
      <c r="J4" s="88" t="s">
        <v>68</v>
      </c>
    </row>
    <row r="5" spans="1:10" ht="15.6" x14ac:dyDescent="0.3">
      <c r="A5" s="104"/>
      <c r="B5" s="82" t="s">
        <v>5</v>
      </c>
      <c r="C5" s="89"/>
      <c r="D5" s="84"/>
      <c r="E5" s="84"/>
      <c r="F5" s="85"/>
      <c r="G5" s="89"/>
      <c r="H5" s="84"/>
      <c r="I5" s="84"/>
      <c r="J5" s="85"/>
    </row>
    <row r="6" spans="1:10" s="13" customFormat="1" ht="15.6" x14ac:dyDescent="0.3">
      <c r="A6" s="8" t="s">
        <v>70</v>
      </c>
      <c r="B6" s="75">
        <v>0</v>
      </c>
      <c r="C6" s="77">
        <v>0</v>
      </c>
      <c r="D6" s="76">
        <v>0</v>
      </c>
      <c r="E6" s="76">
        <v>0</v>
      </c>
      <c r="F6" s="78">
        <v>0</v>
      </c>
      <c r="G6" s="77">
        <v>0</v>
      </c>
      <c r="H6" s="76">
        <v>0</v>
      </c>
      <c r="I6" s="76">
        <v>0</v>
      </c>
      <c r="J6" s="78">
        <v>0</v>
      </c>
    </row>
    <row r="7" spans="1:10" s="13" customFormat="1" ht="15.6" x14ac:dyDescent="0.3">
      <c r="A7" s="90" t="s">
        <v>71</v>
      </c>
      <c r="B7" s="75">
        <v>0</v>
      </c>
      <c r="C7" s="77">
        <v>0</v>
      </c>
      <c r="D7" s="76">
        <v>0</v>
      </c>
      <c r="E7" s="76">
        <v>0</v>
      </c>
      <c r="F7" s="78">
        <v>0</v>
      </c>
      <c r="G7" s="77">
        <v>0</v>
      </c>
      <c r="H7" s="76">
        <v>0</v>
      </c>
      <c r="I7" s="76">
        <v>0</v>
      </c>
      <c r="J7" s="78">
        <v>0</v>
      </c>
    </row>
    <row r="8" spans="1:10" s="13" customFormat="1" ht="15.6" x14ac:dyDescent="0.3">
      <c r="A8" s="8" t="s">
        <v>72</v>
      </c>
      <c r="B8" s="75">
        <v>0</v>
      </c>
      <c r="C8" s="77">
        <v>0</v>
      </c>
      <c r="D8" s="76">
        <v>0</v>
      </c>
      <c r="E8" s="76">
        <v>0</v>
      </c>
      <c r="F8" s="78">
        <v>0</v>
      </c>
      <c r="G8" s="77">
        <v>0</v>
      </c>
      <c r="H8" s="76">
        <v>0</v>
      </c>
      <c r="I8" s="76">
        <v>0</v>
      </c>
      <c r="J8" s="78">
        <v>0</v>
      </c>
    </row>
    <row r="9" spans="1:10" s="13" customFormat="1" ht="15.6" x14ac:dyDescent="0.3">
      <c r="A9" s="8" t="s">
        <v>73</v>
      </c>
      <c r="B9" s="75">
        <v>0</v>
      </c>
      <c r="C9" s="77">
        <v>0</v>
      </c>
      <c r="D9" s="76">
        <v>0</v>
      </c>
      <c r="E9" s="76">
        <v>0</v>
      </c>
      <c r="F9" s="78">
        <v>0</v>
      </c>
      <c r="G9" s="77">
        <v>0</v>
      </c>
      <c r="H9" s="76">
        <v>0</v>
      </c>
      <c r="I9" s="76">
        <v>0</v>
      </c>
      <c r="J9" s="78">
        <v>0</v>
      </c>
    </row>
    <row r="10" spans="1:10" s="13" customFormat="1" ht="15.6" x14ac:dyDescent="0.3">
      <c r="A10" s="8" t="s">
        <v>74</v>
      </c>
      <c r="B10" s="75">
        <f>SUM(B11:B14)</f>
        <v>0</v>
      </c>
      <c r="C10" s="77">
        <v>0</v>
      </c>
      <c r="D10" s="76">
        <v>0</v>
      </c>
      <c r="E10" s="76">
        <v>0</v>
      </c>
      <c r="F10" s="78">
        <v>0</v>
      </c>
      <c r="G10" s="77">
        <v>0</v>
      </c>
      <c r="H10" s="76">
        <v>0</v>
      </c>
      <c r="I10" s="76">
        <v>0</v>
      </c>
      <c r="J10" s="78">
        <v>0</v>
      </c>
    </row>
    <row r="11" spans="1:10" s="17" customFormat="1" x14ac:dyDescent="0.3">
      <c r="A11" s="74" t="s">
        <v>75</v>
      </c>
      <c r="B11" s="75">
        <v>0</v>
      </c>
      <c r="C11" s="77">
        <v>0</v>
      </c>
      <c r="D11" s="76">
        <v>0</v>
      </c>
      <c r="E11" s="76">
        <v>0</v>
      </c>
      <c r="F11" s="78">
        <v>0</v>
      </c>
      <c r="G11" s="77">
        <v>0</v>
      </c>
      <c r="H11" s="76">
        <v>0</v>
      </c>
      <c r="I11" s="76">
        <v>0</v>
      </c>
      <c r="J11" s="78">
        <v>0</v>
      </c>
    </row>
    <row r="12" spans="1:10" s="17" customFormat="1" x14ac:dyDescent="0.3">
      <c r="A12" s="74" t="s">
        <v>76</v>
      </c>
      <c r="B12" s="75">
        <v>0</v>
      </c>
      <c r="C12" s="77">
        <v>0</v>
      </c>
      <c r="D12" s="76">
        <v>0</v>
      </c>
      <c r="E12" s="76">
        <v>0</v>
      </c>
      <c r="F12" s="78">
        <v>0</v>
      </c>
      <c r="G12" s="77">
        <v>0</v>
      </c>
      <c r="H12" s="76">
        <v>0</v>
      </c>
      <c r="I12" s="76">
        <v>0</v>
      </c>
      <c r="J12" s="78">
        <v>0</v>
      </c>
    </row>
    <row r="13" spans="1:10" s="17" customFormat="1" x14ac:dyDescent="0.3">
      <c r="A13" s="74" t="s">
        <v>77</v>
      </c>
      <c r="B13" s="75">
        <v>0</v>
      </c>
      <c r="C13" s="77">
        <v>0</v>
      </c>
      <c r="D13" s="76">
        <v>0</v>
      </c>
      <c r="E13" s="76">
        <v>0</v>
      </c>
      <c r="F13" s="78">
        <v>0</v>
      </c>
      <c r="G13" s="77">
        <v>0</v>
      </c>
      <c r="H13" s="76">
        <v>0</v>
      </c>
      <c r="I13" s="76">
        <v>0</v>
      </c>
      <c r="J13" s="78">
        <v>0</v>
      </c>
    </row>
    <row r="14" spans="1:10" s="17" customFormat="1" x14ac:dyDescent="0.3">
      <c r="A14" s="74" t="s">
        <v>78</v>
      </c>
      <c r="B14" s="75">
        <v>0</v>
      </c>
      <c r="C14" s="77">
        <v>0</v>
      </c>
      <c r="D14" s="76">
        <v>0</v>
      </c>
      <c r="E14" s="76">
        <v>0</v>
      </c>
      <c r="F14" s="78">
        <v>0</v>
      </c>
      <c r="G14" s="77">
        <v>0</v>
      </c>
      <c r="H14" s="76">
        <v>0</v>
      </c>
      <c r="I14" s="76">
        <v>0</v>
      </c>
      <c r="J14" s="78">
        <v>0</v>
      </c>
    </row>
    <row r="15" spans="1:10" s="13" customFormat="1" ht="31.2" x14ac:dyDescent="0.3">
      <c r="A15" s="8" t="s">
        <v>79</v>
      </c>
      <c r="B15" s="75">
        <v>0</v>
      </c>
      <c r="C15" s="77">
        <v>0</v>
      </c>
      <c r="D15" s="76">
        <v>0</v>
      </c>
      <c r="E15" s="76">
        <v>0</v>
      </c>
      <c r="F15" s="78">
        <v>0</v>
      </c>
      <c r="G15" s="77">
        <v>0</v>
      </c>
      <c r="H15" s="76">
        <v>0</v>
      </c>
      <c r="I15" s="76">
        <v>0</v>
      </c>
      <c r="J15" s="78">
        <v>0</v>
      </c>
    </row>
    <row r="16" spans="1:10" s="13" customFormat="1" ht="31.2" x14ac:dyDescent="0.3">
      <c r="A16" s="8" t="s">
        <v>80</v>
      </c>
      <c r="B16" s="75">
        <v>0</v>
      </c>
      <c r="C16" s="77">
        <v>0</v>
      </c>
      <c r="D16" s="76">
        <v>0</v>
      </c>
      <c r="E16" s="76">
        <v>0</v>
      </c>
      <c r="F16" s="78">
        <v>0</v>
      </c>
      <c r="G16" s="77">
        <v>0</v>
      </c>
      <c r="H16" s="76">
        <v>0</v>
      </c>
      <c r="I16" s="76">
        <v>0</v>
      </c>
      <c r="J16" s="78">
        <v>0</v>
      </c>
    </row>
    <row r="17" spans="1:10" ht="49.8" customHeight="1" thickBot="1" x14ac:dyDescent="0.35">
      <c r="A17" s="8" t="s">
        <v>81</v>
      </c>
      <c r="B17" s="75">
        <v>0</v>
      </c>
      <c r="C17" s="79">
        <v>0</v>
      </c>
      <c r="D17" s="80">
        <v>0</v>
      </c>
      <c r="E17" s="80">
        <v>0</v>
      </c>
      <c r="F17" s="81">
        <v>0</v>
      </c>
      <c r="G17" s="79">
        <v>0</v>
      </c>
      <c r="H17" s="80">
        <v>0</v>
      </c>
      <c r="I17" s="80">
        <v>0</v>
      </c>
      <c r="J17" s="81">
        <v>0</v>
      </c>
    </row>
    <row r="18" spans="1:10" ht="18" thickBot="1" x14ac:dyDescent="0.35">
      <c r="B18" s="33">
        <f>B6+B7+B8+B9+B10+B15+B16+B17</f>
        <v>0</v>
      </c>
    </row>
    <row r="19" spans="1:10" ht="15" thickBot="1" x14ac:dyDescent="0.35"/>
    <row r="20" spans="1:10" ht="18" customHeight="1" thickBot="1" x14ac:dyDescent="0.35">
      <c r="A20" s="1" t="s">
        <v>82</v>
      </c>
      <c r="B20" s="35"/>
      <c r="C20" s="105" t="s">
        <v>93</v>
      </c>
      <c r="D20" s="106"/>
      <c r="E20" s="106"/>
      <c r="F20" s="107"/>
      <c r="G20" s="105" t="s">
        <v>94</v>
      </c>
      <c r="H20" s="106"/>
      <c r="I20" s="106"/>
      <c r="J20" s="107"/>
    </row>
    <row r="21" spans="1:10" ht="49.2" thickBot="1" x14ac:dyDescent="0.35">
      <c r="A21" s="103" t="s">
        <v>85</v>
      </c>
      <c r="B21" s="83" t="s">
        <v>4</v>
      </c>
      <c r="C21" s="86" t="s">
        <v>65</v>
      </c>
      <c r="D21" s="87" t="s">
        <v>66</v>
      </c>
      <c r="E21" s="87" t="s">
        <v>67</v>
      </c>
      <c r="F21" s="88" t="s">
        <v>68</v>
      </c>
      <c r="G21" s="86" t="s">
        <v>65</v>
      </c>
      <c r="H21" s="87" t="s">
        <v>66</v>
      </c>
      <c r="I21" s="87" t="s">
        <v>67</v>
      </c>
      <c r="J21" s="88" t="s">
        <v>68</v>
      </c>
    </row>
    <row r="22" spans="1:10" ht="15.6" x14ac:dyDescent="0.3">
      <c r="A22" s="104"/>
      <c r="B22" s="82" t="s">
        <v>5</v>
      </c>
      <c r="C22" s="89"/>
      <c r="D22" s="84"/>
      <c r="E22" s="84"/>
      <c r="F22" s="85"/>
      <c r="G22" s="89"/>
      <c r="H22" s="84"/>
      <c r="I22" s="84"/>
      <c r="J22" s="85"/>
    </row>
    <row r="23" spans="1:10" ht="15.6" x14ac:dyDescent="0.3">
      <c r="A23" s="8" t="s">
        <v>70</v>
      </c>
      <c r="B23" s="75">
        <v>0</v>
      </c>
      <c r="C23" s="77">
        <v>0</v>
      </c>
      <c r="D23" s="76">
        <v>0</v>
      </c>
      <c r="E23" s="76">
        <v>0</v>
      </c>
      <c r="F23" s="78">
        <v>0</v>
      </c>
      <c r="G23" s="77">
        <v>0</v>
      </c>
      <c r="H23" s="76">
        <v>0</v>
      </c>
      <c r="I23" s="76">
        <v>0</v>
      </c>
      <c r="J23" s="78">
        <v>0</v>
      </c>
    </row>
    <row r="24" spans="1:10" ht="15.6" x14ac:dyDescent="0.3">
      <c r="A24" s="90" t="s">
        <v>71</v>
      </c>
      <c r="B24" s="75">
        <v>0</v>
      </c>
      <c r="C24" s="77">
        <v>0</v>
      </c>
      <c r="D24" s="76">
        <v>0</v>
      </c>
      <c r="E24" s="76">
        <v>0</v>
      </c>
      <c r="F24" s="78">
        <v>0</v>
      </c>
      <c r="G24" s="77">
        <v>0</v>
      </c>
      <c r="H24" s="76">
        <v>0</v>
      </c>
      <c r="I24" s="76">
        <v>0</v>
      </c>
      <c r="J24" s="78">
        <v>0</v>
      </c>
    </row>
    <row r="25" spans="1:10" ht="15.6" x14ac:dyDescent="0.3">
      <c r="A25" s="8" t="s">
        <v>72</v>
      </c>
      <c r="B25" s="75">
        <v>0</v>
      </c>
      <c r="C25" s="77">
        <v>0</v>
      </c>
      <c r="D25" s="76">
        <v>0</v>
      </c>
      <c r="E25" s="76">
        <v>0</v>
      </c>
      <c r="F25" s="78">
        <v>0</v>
      </c>
      <c r="G25" s="77">
        <v>0</v>
      </c>
      <c r="H25" s="76">
        <v>0</v>
      </c>
      <c r="I25" s="76">
        <v>0</v>
      </c>
      <c r="J25" s="78">
        <v>0</v>
      </c>
    </row>
    <row r="26" spans="1:10" ht="15.6" x14ac:dyDescent="0.3">
      <c r="A26" s="8" t="s">
        <v>73</v>
      </c>
      <c r="B26" s="75">
        <v>0</v>
      </c>
      <c r="C26" s="77">
        <v>0</v>
      </c>
      <c r="D26" s="76">
        <v>0</v>
      </c>
      <c r="E26" s="76">
        <v>0</v>
      </c>
      <c r="F26" s="78">
        <v>0</v>
      </c>
      <c r="G26" s="77">
        <v>0</v>
      </c>
      <c r="H26" s="76">
        <v>0</v>
      </c>
      <c r="I26" s="76">
        <v>0</v>
      </c>
      <c r="J26" s="78">
        <v>0</v>
      </c>
    </row>
    <row r="27" spans="1:10" ht="15.6" x14ac:dyDescent="0.3">
      <c r="A27" s="8" t="s">
        <v>74</v>
      </c>
      <c r="B27" s="75">
        <f>SUM(B28:B31)</f>
        <v>0</v>
      </c>
      <c r="C27" s="77">
        <v>0</v>
      </c>
      <c r="D27" s="76">
        <v>0</v>
      </c>
      <c r="E27" s="76">
        <v>0</v>
      </c>
      <c r="F27" s="78">
        <v>0</v>
      </c>
      <c r="G27" s="77">
        <v>0</v>
      </c>
      <c r="H27" s="76">
        <v>0</v>
      </c>
      <c r="I27" s="76">
        <v>0</v>
      </c>
      <c r="J27" s="78">
        <v>0</v>
      </c>
    </row>
    <row r="28" spans="1:10" x14ac:dyDescent="0.3">
      <c r="A28" s="74" t="s">
        <v>75</v>
      </c>
      <c r="B28" s="75">
        <v>0</v>
      </c>
      <c r="C28" s="77">
        <v>0</v>
      </c>
      <c r="D28" s="76">
        <v>0</v>
      </c>
      <c r="E28" s="76">
        <v>0</v>
      </c>
      <c r="F28" s="78">
        <v>0</v>
      </c>
      <c r="G28" s="77">
        <v>0</v>
      </c>
      <c r="H28" s="76">
        <v>0</v>
      </c>
      <c r="I28" s="76">
        <v>0</v>
      </c>
      <c r="J28" s="78">
        <v>0</v>
      </c>
    </row>
    <row r="29" spans="1:10" x14ac:dyDescent="0.3">
      <c r="A29" s="74" t="s">
        <v>76</v>
      </c>
      <c r="B29" s="75">
        <v>0</v>
      </c>
      <c r="C29" s="77">
        <v>0</v>
      </c>
      <c r="D29" s="76">
        <v>0</v>
      </c>
      <c r="E29" s="76">
        <v>0</v>
      </c>
      <c r="F29" s="78">
        <v>0</v>
      </c>
      <c r="G29" s="77">
        <v>0</v>
      </c>
      <c r="H29" s="76">
        <v>0</v>
      </c>
      <c r="I29" s="76">
        <v>0</v>
      </c>
      <c r="J29" s="78">
        <v>0</v>
      </c>
    </row>
    <row r="30" spans="1:10" x14ac:dyDescent="0.3">
      <c r="A30" s="74" t="s">
        <v>77</v>
      </c>
      <c r="B30" s="75">
        <v>0</v>
      </c>
      <c r="C30" s="77">
        <v>0</v>
      </c>
      <c r="D30" s="76">
        <v>0</v>
      </c>
      <c r="E30" s="76">
        <v>0</v>
      </c>
      <c r="F30" s="78">
        <v>0</v>
      </c>
      <c r="G30" s="77">
        <v>0</v>
      </c>
      <c r="H30" s="76">
        <v>0</v>
      </c>
      <c r="I30" s="76">
        <v>0</v>
      </c>
      <c r="J30" s="78">
        <v>0</v>
      </c>
    </row>
    <row r="31" spans="1:10" x14ac:dyDescent="0.3">
      <c r="A31" s="74" t="s">
        <v>78</v>
      </c>
      <c r="B31" s="75">
        <v>0</v>
      </c>
      <c r="C31" s="77">
        <v>0</v>
      </c>
      <c r="D31" s="76">
        <v>0</v>
      </c>
      <c r="E31" s="76">
        <v>0</v>
      </c>
      <c r="F31" s="78">
        <v>0</v>
      </c>
      <c r="G31" s="77">
        <v>0</v>
      </c>
      <c r="H31" s="76">
        <v>0</v>
      </c>
      <c r="I31" s="76">
        <v>0</v>
      </c>
      <c r="J31" s="78">
        <v>0</v>
      </c>
    </row>
    <row r="32" spans="1:10" ht="31.2" x14ac:dyDescent="0.3">
      <c r="A32" s="8" t="s">
        <v>79</v>
      </c>
      <c r="B32" s="75">
        <v>0</v>
      </c>
      <c r="C32" s="77">
        <v>0</v>
      </c>
      <c r="D32" s="76">
        <v>0</v>
      </c>
      <c r="E32" s="76">
        <v>0</v>
      </c>
      <c r="F32" s="78">
        <v>0</v>
      </c>
      <c r="G32" s="77">
        <v>0</v>
      </c>
      <c r="H32" s="76">
        <v>0</v>
      </c>
      <c r="I32" s="76">
        <v>0</v>
      </c>
      <c r="J32" s="78">
        <v>0</v>
      </c>
    </row>
    <row r="33" spans="1:10" ht="31.2" x14ac:dyDescent="0.3">
      <c r="A33" s="8" t="s">
        <v>80</v>
      </c>
      <c r="B33" s="75">
        <v>0</v>
      </c>
      <c r="C33" s="77">
        <v>0</v>
      </c>
      <c r="D33" s="76">
        <v>0</v>
      </c>
      <c r="E33" s="76">
        <v>0</v>
      </c>
      <c r="F33" s="78">
        <v>0</v>
      </c>
      <c r="G33" s="77">
        <v>0</v>
      </c>
      <c r="H33" s="76">
        <v>0</v>
      </c>
      <c r="I33" s="76">
        <v>0</v>
      </c>
      <c r="J33" s="78">
        <v>0</v>
      </c>
    </row>
    <row r="34" spans="1:10" ht="47.4" thickBot="1" x14ac:dyDescent="0.35">
      <c r="A34" s="8" t="s">
        <v>81</v>
      </c>
      <c r="B34" s="75">
        <v>0</v>
      </c>
      <c r="C34" s="79">
        <v>0</v>
      </c>
      <c r="D34" s="80">
        <v>0</v>
      </c>
      <c r="E34" s="80">
        <v>0</v>
      </c>
      <c r="F34" s="81">
        <v>0</v>
      </c>
      <c r="G34" s="79">
        <v>0</v>
      </c>
      <c r="H34" s="80">
        <v>0</v>
      </c>
      <c r="I34" s="80">
        <v>0</v>
      </c>
      <c r="J34" s="81">
        <v>0</v>
      </c>
    </row>
    <row r="35" spans="1:10" ht="18" thickBot="1" x14ac:dyDescent="0.35">
      <c r="B35" s="33">
        <f>B23+B24+B25+B26+B27+B32+B33+B34</f>
        <v>0</v>
      </c>
    </row>
    <row r="36" spans="1:10" ht="15" thickBot="1" x14ac:dyDescent="0.35"/>
    <row r="37" spans="1:10" ht="18" customHeight="1" thickBot="1" x14ac:dyDescent="0.35">
      <c r="A37" s="1" t="s">
        <v>83</v>
      </c>
      <c r="B37" s="35"/>
      <c r="C37" s="105" t="s">
        <v>93</v>
      </c>
      <c r="D37" s="106"/>
      <c r="E37" s="106"/>
      <c r="F37" s="107"/>
      <c r="G37" s="105" t="s">
        <v>94</v>
      </c>
      <c r="H37" s="106"/>
      <c r="I37" s="106"/>
      <c r="J37" s="107"/>
    </row>
    <row r="38" spans="1:10" ht="49.2" thickBot="1" x14ac:dyDescent="0.35">
      <c r="A38" s="103" t="s">
        <v>86</v>
      </c>
      <c r="B38" s="83" t="s">
        <v>4</v>
      </c>
      <c r="C38" s="86" t="s">
        <v>65</v>
      </c>
      <c r="D38" s="87" t="s">
        <v>66</v>
      </c>
      <c r="E38" s="87" t="s">
        <v>67</v>
      </c>
      <c r="F38" s="88" t="s">
        <v>68</v>
      </c>
      <c r="G38" s="86" t="s">
        <v>65</v>
      </c>
      <c r="H38" s="87" t="s">
        <v>66</v>
      </c>
      <c r="I38" s="87" t="s">
        <v>67</v>
      </c>
      <c r="J38" s="88" t="s">
        <v>68</v>
      </c>
    </row>
    <row r="39" spans="1:10" ht="15.6" x14ac:dyDescent="0.3">
      <c r="A39" s="104"/>
      <c r="B39" s="82" t="s">
        <v>5</v>
      </c>
      <c r="C39" s="89"/>
      <c r="D39" s="84"/>
      <c r="E39" s="84"/>
      <c r="F39" s="85"/>
      <c r="G39" s="89"/>
      <c r="H39" s="84"/>
      <c r="I39" s="84"/>
      <c r="J39" s="85"/>
    </row>
    <row r="40" spans="1:10" ht="15.6" x14ac:dyDescent="0.3">
      <c r="A40" s="8" t="s">
        <v>70</v>
      </c>
      <c r="B40" s="75">
        <v>0</v>
      </c>
      <c r="C40" s="77">
        <v>0</v>
      </c>
      <c r="D40" s="76">
        <v>0</v>
      </c>
      <c r="E40" s="76">
        <v>0</v>
      </c>
      <c r="F40" s="78">
        <v>0</v>
      </c>
      <c r="G40" s="77">
        <v>0</v>
      </c>
      <c r="H40" s="76">
        <v>0</v>
      </c>
      <c r="I40" s="76">
        <v>0</v>
      </c>
      <c r="J40" s="78">
        <v>0</v>
      </c>
    </row>
    <row r="41" spans="1:10" ht="15.6" x14ac:dyDescent="0.3">
      <c r="A41" s="90" t="s">
        <v>71</v>
      </c>
      <c r="B41" s="75">
        <v>0</v>
      </c>
      <c r="C41" s="77">
        <v>0</v>
      </c>
      <c r="D41" s="76">
        <v>0</v>
      </c>
      <c r="E41" s="76">
        <v>0</v>
      </c>
      <c r="F41" s="78">
        <v>0</v>
      </c>
      <c r="G41" s="77">
        <v>0</v>
      </c>
      <c r="H41" s="76">
        <v>0</v>
      </c>
      <c r="I41" s="76">
        <v>0</v>
      </c>
      <c r="J41" s="78">
        <v>0</v>
      </c>
    </row>
    <row r="42" spans="1:10" ht="15.6" x14ac:dyDescent="0.3">
      <c r="A42" s="8" t="s">
        <v>72</v>
      </c>
      <c r="B42" s="75">
        <v>0</v>
      </c>
      <c r="C42" s="77">
        <v>0</v>
      </c>
      <c r="D42" s="76">
        <v>0</v>
      </c>
      <c r="E42" s="76">
        <v>0</v>
      </c>
      <c r="F42" s="78">
        <v>0</v>
      </c>
      <c r="G42" s="77">
        <v>0</v>
      </c>
      <c r="H42" s="76">
        <v>0</v>
      </c>
      <c r="I42" s="76">
        <v>0</v>
      </c>
      <c r="J42" s="78">
        <v>0</v>
      </c>
    </row>
    <row r="43" spans="1:10" ht="15.6" x14ac:dyDescent="0.3">
      <c r="A43" s="8" t="s">
        <v>73</v>
      </c>
      <c r="B43" s="75">
        <v>0</v>
      </c>
      <c r="C43" s="77">
        <v>0</v>
      </c>
      <c r="D43" s="76">
        <v>0</v>
      </c>
      <c r="E43" s="76">
        <v>0</v>
      </c>
      <c r="F43" s="78">
        <v>0</v>
      </c>
      <c r="G43" s="77">
        <v>0</v>
      </c>
      <c r="H43" s="76">
        <v>0</v>
      </c>
      <c r="I43" s="76">
        <v>0</v>
      </c>
      <c r="J43" s="78">
        <v>0</v>
      </c>
    </row>
    <row r="44" spans="1:10" ht="15.6" x14ac:dyDescent="0.3">
      <c r="A44" s="8" t="s">
        <v>74</v>
      </c>
      <c r="B44" s="75">
        <f>SUM(B45:B48)</f>
        <v>0</v>
      </c>
      <c r="C44" s="77">
        <v>0</v>
      </c>
      <c r="D44" s="76">
        <v>0</v>
      </c>
      <c r="E44" s="76">
        <v>0</v>
      </c>
      <c r="F44" s="78">
        <v>0</v>
      </c>
      <c r="G44" s="77">
        <v>0</v>
      </c>
      <c r="H44" s="76">
        <v>0</v>
      </c>
      <c r="I44" s="76">
        <v>0</v>
      </c>
      <c r="J44" s="78">
        <v>0</v>
      </c>
    </row>
    <row r="45" spans="1:10" x14ac:dyDescent="0.3">
      <c r="A45" s="74" t="s">
        <v>75</v>
      </c>
      <c r="B45" s="75">
        <v>0</v>
      </c>
      <c r="C45" s="77">
        <v>0</v>
      </c>
      <c r="D45" s="76">
        <v>0</v>
      </c>
      <c r="E45" s="76">
        <v>0</v>
      </c>
      <c r="F45" s="78">
        <v>0</v>
      </c>
      <c r="G45" s="77">
        <v>0</v>
      </c>
      <c r="H45" s="76">
        <v>0</v>
      </c>
      <c r="I45" s="76">
        <v>0</v>
      </c>
      <c r="J45" s="78">
        <v>0</v>
      </c>
    </row>
    <row r="46" spans="1:10" x14ac:dyDescent="0.3">
      <c r="A46" s="74" t="s">
        <v>76</v>
      </c>
      <c r="B46" s="75">
        <v>0</v>
      </c>
      <c r="C46" s="77">
        <v>0</v>
      </c>
      <c r="D46" s="76">
        <v>0</v>
      </c>
      <c r="E46" s="76">
        <v>0</v>
      </c>
      <c r="F46" s="78">
        <v>0</v>
      </c>
      <c r="G46" s="77">
        <v>0</v>
      </c>
      <c r="H46" s="76">
        <v>0</v>
      </c>
      <c r="I46" s="76">
        <v>0</v>
      </c>
      <c r="J46" s="78">
        <v>0</v>
      </c>
    </row>
    <row r="47" spans="1:10" x14ac:dyDescent="0.3">
      <c r="A47" s="74" t="s">
        <v>77</v>
      </c>
      <c r="B47" s="75">
        <v>0</v>
      </c>
      <c r="C47" s="77">
        <v>0</v>
      </c>
      <c r="D47" s="76">
        <v>0</v>
      </c>
      <c r="E47" s="76">
        <v>0</v>
      </c>
      <c r="F47" s="78">
        <v>0</v>
      </c>
      <c r="G47" s="77">
        <v>0</v>
      </c>
      <c r="H47" s="76">
        <v>0</v>
      </c>
      <c r="I47" s="76">
        <v>0</v>
      </c>
      <c r="J47" s="78">
        <v>0</v>
      </c>
    </row>
    <row r="48" spans="1:10" x14ac:dyDescent="0.3">
      <c r="A48" s="74" t="s">
        <v>78</v>
      </c>
      <c r="B48" s="75">
        <v>0</v>
      </c>
      <c r="C48" s="77">
        <v>0</v>
      </c>
      <c r="D48" s="76">
        <v>0</v>
      </c>
      <c r="E48" s="76">
        <v>0</v>
      </c>
      <c r="F48" s="78">
        <v>0</v>
      </c>
      <c r="G48" s="77">
        <v>0</v>
      </c>
      <c r="H48" s="76">
        <v>0</v>
      </c>
      <c r="I48" s="76">
        <v>0</v>
      </c>
      <c r="J48" s="78">
        <v>0</v>
      </c>
    </row>
    <row r="49" spans="1:10" ht="31.2" x14ac:dyDescent="0.3">
      <c r="A49" s="8" t="s">
        <v>79</v>
      </c>
      <c r="B49" s="75">
        <v>0</v>
      </c>
      <c r="C49" s="77">
        <v>0</v>
      </c>
      <c r="D49" s="76">
        <v>0</v>
      </c>
      <c r="E49" s="76">
        <v>0</v>
      </c>
      <c r="F49" s="78">
        <v>0</v>
      </c>
      <c r="G49" s="77">
        <v>0</v>
      </c>
      <c r="H49" s="76">
        <v>0</v>
      </c>
      <c r="I49" s="76">
        <v>0</v>
      </c>
      <c r="J49" s="78">
        <v>0</v>
      </c>
    </row>
    <row r="50" spans="1:10" ht="31.2" x14ac:dyDescent="0.3">
      <c r="A50" s="8" t="s">
        <v>80</v>
      </c>
      <c r="B50" s="75">
        <v>0</v>
      </c>
      <c r="C50" s="77">
        <v>0</v>
      </c>
      <c r="D50" s="76">
        <v>0</v>
      </c>
      <c r="E50" s="76">
        <v>0</v>
      </c>
      <c r="F50" s="78">
        <v>0</v>
      </c>
      <c r="G50" s="77">
        <v>0</v>
      </c>
      <c r="H50" s="76">
        <v>0</v>
      </c>
      <c r="I50" s="76">
        <v>0</v>
      </c>
      <c r="J50" s="78">
        <v>0</v>
      </c>
    </row>
    <row r="51" spans="1:10" ht="63" thickBot="1" x14ac:dyDescent="0.35">
      <c r="A51" s="8" t="s">
        <v>81</v>
      </c>
      <c r="B51" s="75">
        <v>0</v>
      </c>
      <c r="C51" s="79">
        <v>0</v>
      </c>
      <c r="D51" s="80">
        <v>0</v>
      </c>
      <c r="E51" s="80">
        <v>0</v>
      </c>
      <c r="F51" s="81">
        <v>0</v>
      </c>
      <c r="G51" s="79">
        <v>0</v>
      </c>
      <c r="H51" s="80">
        <v>0</v>
      </c>
      <c r="I51" s="80">
        <v>0</v>
      </c>
      <c r="J51" s="81">
        <v>0</v>
      </c>
    </row>
    <row r="52" spans="1:10" ht="18" thickBot="1" x14ac:dyDescent="0.35">
      <c r="B52" s="33">
        <f>B40+B41+B42+B43+B44+B49+B50+B51</f>
        <v>0</v>
      </c>
    </row>
  </sheetData>
  <mergeCells count="9">
    <mergeCell ref="A38:A39"/>
    <mergeCell ref="A4:A5"/>
    <mergeCell ref="G3:J3"/>
    <mergeCell ref="G20:J20"/>
    <mergeCell ref="G37:J37"/>
    <mergeCell ref="A21:A22"/>
    <mergeCell ref="C3:F3"/>
    <mergeCell ref="C20:F20"/>
    <mergeCell ref="C37:F37"/>
  </mergeCells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V23"/>
  <sheetViews>
    <sheetView tabSelected="1" view="pageBreakPreview" zoomScale="70" zoomScaleNormal="100" zoomScaleSheetLayoutView="70" workbookViewId="0">
      <selection activeCell="Q11" sqref="Q11"/>
    </sheetView>
  </sheetViews>
  <sheetFormatPr defaultColWidth="9.109375" defaultRowHeight="15.6" x14ac:dyDescent="0.3"/>
  <cols>
    <col min="1" max="1" width="20.33203125" style="43" customWidth="1"/>
    <col min="2" max="2" width="21.33203125" style="43" customWidth="1"/>
    <col min="3" max="4" width="14.33203125" style="43" customWidth="1"/>
    <col min="5" max="5" width="16.33203125" style="43" customWidth="1"/>
    <col min="6" max="6" width="13.6640625" style="43" bestFit="1" customWidth="1"/>
    <col min="7" max="7" width="12.33203125" style="43" bestFit="1" customWidth="1"/>
    <col min="8" max="8" width="11.33203125" style="43" bestFit="1" customWidth="1"/>
    <col min="9" max="9" width="13.6640625" style="43" bestFit="1" customWidth="1"/>
    <col min="10" max="10" width="12.33203125" style="43" bestFit="1" customWidth="1"/>
    <col min="11" max="11" width="11.33203125" style="43" bestFit="1" customWidth="1"/>
    <col min="12" max="12" width="13.6640625" style="43" bestFit="1" customWidth="1"/>
    <col min="13" max="13" width="13.6640625" style="43" customWidth="1"/>
    <col min="14" max="14" width="12.33203125" style="43" customWidth="1"/>
    <col min="15" max="15" width="0.109375" style="44" customWidth="1"/>
    <col min="16" max="18" width="9.109375" style="44" customWidth="1"/>
    <col min="19" max="22" width="9.109375" style="43" customWidth="1"/>
    <col min="23" max="260" width="9.109375" style="43"/>
    <col min="261" max="261" width="20.6640625" style="43" customWidth="1"/>
    <col min="262" max="262" width="40.6640625" style="43" customWidth="1"/>
    <col min="263" max="270" width="15.6640625" style="43" customWidth="1"/>
    <col min="271" max="516" width="9.109375" style="43"/>
    <col min="517" max="517" width="20.6640625" style="43" customWidth="1"/>
    <col min="518" max="518" width="40.6640625" style="43" customWidth="1"/>
    <col min="519" max="526" width="15.6640625" style="43" customWidth="1"/>
    <col min="527" max="772" width="9.109375" style="43"/>
    <col min="773" max="773" width="20.6640625" style="43" customWidth="1"/>
    <col min="774" max="774" width="40.6640625" style="43" customWidth="1"/>
    <col min="775" max="782" width="15.6640625" style="43" customWidth="1"/>
    <col min="783" max="1028" width="9.109375" style="43"/>
    <col min="1029" max="1029" width="20.6640625" style="43" customWidth="1"/>
    <col min="1030" max="1030" width="40.6640625" style="43" customWidth="1"/>
    <col min="1031" max="1038" width="15.6640625" style="43" customWidth="1"/>
    <col min="1039" max="1284" width="9.109375" style="43"/>
    <col min="1285" max="1285" width="20.6640625" style="43" customWidth="1"/>
    <col min="1286" max="1286" width="40.6640625" style="43" customWidth="1"/>
    <col min="1287" max="1294" width="15.6640625" style="43" customWidth="1"/>
    <col min="1295" max="1540" width="9.109375" style="43"/>
    <col min="1541" max="1541" width="20.6640625" style="43" customWidth="1"/>
    <col min="1542" max="1542" width="40.6640625" style="43" customWidth="1"/>
    <col min="1543" max="1550" width="15.6640625" style="43" customWidth="1"/>
    <col min="1551" max="1796" width="9.109375" style="43"/>
    <col min="1797" max="1797" width="20.6640625" style="43" customWidth="1"/>
    <col min="1798" max="1798" width="40.6640625" style="43" customWidth="1"/>
    <col min="1799" max="1806" width="15.6640625" style="43" customWidth="1"/>
    <col min="1807" max="2052" width="9.109375" style="43"/>
    <col min="2053" max="2053" width="20.6640625" style="43" customWidth="1"/>
    <col min="2054" max="2054" width="40.6640625" style="43" customWidth="1"/>
    <col min="2055" max="2062" width="15.6640625" style="43" customWidth="1"/>
    <col min="2063" max="2308" width="9.109375" style="43"/>
    <col min="2309" max="2309" width="20.6640625" style="43" customWidth="1"/>
    <col min="2310" max="2310" width="40.6640625" style="43" customWidth="1"/>
    <col min="2311" max="2318" width="15.6640625" style="43" customWidth="1"/>
    <col min="2319" max="2564" width="9.109375" style="43"/>
    <col min="2565" max="2565" width="20.6640625" style="43" customWidth="1"/>
    <col min="2566" max="2566" width="40.6640625" style="43" customWidth="1"/>
    <col min="2567" max="2574" width="15.6640625" style="43" customWidth="1"/>
    <col min="2575" max="2820" width="9.109375" style="43"/>
    <col min="2821" max="2821" width="20.6640625" style="43" customWidth="1"/>
    <col min="2822" max="2822" width="40.6640625" style="43" customWidth="1"/>
    <col min="2823" max="2830" width="15.6640625" style="43" customWidth="1"/>
    <col min="2831" max="3076" width="9.109375" style="43"/>
    <col min="3077" max="3077" width="20.6640625" style="43" customWidth="1"/>
    <col min="3078" max="3078" width="40.6640625" style="43" customWidth="1"/>
    <col min="3079" max="3086" width="15.6640625" style="43" customWidth="1"/>
    <col min="3087" max="3332" width="9.109375" style="43"/>
    <col min="3333" max="3333" width="20.6640625" style="43" customWidth="1"/>
    <col min="3334" max="3334" width="40.6640625" style="43" customWidth="1"/>
    <col min="3335" max="3342" width="15.6640625" style="43" customWidth="1"/>
    <col min="3343" max="3588" width="9.109375" style="43"/>
    <col min="3589" max="3589" width="20.6640625" style="43" customWidth="1"/>
    <col min="3590" max="3590" width="40.6640625" style="43" customWidth="1"/>
    <col min="3591" max="3598" width="15.6640625" style="43" customWidth="1"/>
    <col min="3599" max="3844" width="9.109375" style="43"/>
    <col min="3845" max="3845" width="20.6640625" style="43" customWidth="1"/>
    <col min="3846" max="3846" width="40.6640625" style="43" customWidth="1"/>
    <col min="3847" max="3854" width="15.6640625" style="43" customWidth="1"/>
    <col min="3855" max="4100" width="9.109375" style="43"/>
    <col min="4101" max="4101" width="20.6640625" style="43" customWidth="1"/>
    <col min="4102" max="4102" width="40.6640625" style="43" customWidth="1"/>
    <col min="4103" max="4110" width="15.6640625" style="43" customWidth="1"/>
    <col min="4111" max="4356" width="9.109375" style="43"/>
    <col min="4357" max="4357" width="20.6640625" style="43" customWidth="1"/>
    <col min="4358" max="4358" width="40.6640625" style="43" customWidth="1"/>
    <col min="4359" max="4366" width="15.6640625" style="43" customWidth="1"/>
    <col min="4367" max="4612" width="9.109375" style="43"/>
    <col min="4613" max="4613" width="20.6640625" style="43" customWidth="1"/>
    <col min="4614" max="4614" width="40.6640625" style="43" customWidth="1"/>
    <col min="4615" max="4622" width="15.6640625" style="43" customWidth="1"/>
    <col min="4623" max="4868" width="9.109375" style="43"/>
    <col min="4869" max="4869" width="20.6640625" style="43" customWidth="1"/>
    <col min="4870" max="4870" width="40.6640625" style="43" customWidth="1"/>
    <col min="4871" max="4878" width="15.6640625" style="43" customWidth="1"/>
    <col min="4879" max="5124" width="9.109375" style="43"/>
    <col min="5125" max="5125" width="20.6640625" style="43" customWidth="1"/>
    <col min="5126" max="5126" width="40.6640625" style="43" customWidth="1"/>
    <col min="5127" max="5134" width="15.6640625" style="43" customWidth="1"/>
    <col min="5135" max="5380" width="9.109375" style="43"/>
    <col min="5381" max="5381" width="20.6640625" style="43" customWidth="1"/>
    <col min="5382" max="5382" width="40.6640625" style="43" customWidth="1"/>
    <col min="5383" max="5390" width="15.6640625" style="43" customWidth="1"/>
    <col min="5391" max="5636" width="9.109375" style="43"/>
    <col min="5637" max="5637" width="20.6640625" style="43" customWidth="1"/>
    <col min="5638" max="5638" width="40.6640625" style="43" customWidth="1"/>
    <col min="5639" max="5646" width="15.6640625" style="43" customWidth="1"/>
    <col min="5647" max="5892" width="9.109375" style="43"/>
    <col min="5893" max="5893" width="20.6640625" style="43" customWidth="1"/>
    <col min="5894" max="5894" width="40.6640625" style="43" customWidth="1"/>
    <col min="5895" max="5902" width="15.6640625" style="43" customWidth="1"/>
    <col min="5903" max="6148" width="9.109375" style="43"/>
    <col min="6149" max="6149" width="20.6640625" style="43" customWidth="1"/>
    <col min="6150" max="6150" width="40.6640625" style="43" customWidth="1"/>
    <col min="6151" max="6158" width="15.6640625" style="43" customWidth="1"/>
    <col min="6159" max="6404" width="9.109375" style="43"/>
    <col min="6405" max="6405" width="20.6640625" style="43" customWidth="1"/>
    <col min="6406" max="6406" width="40.6640625" style="43" customWidth="1"/>
    <col min="6407" max="6414" width="15.6640625" style="43" customWidth="1"/>
    <col min="6415" max="6660" width="9.109375" style="43"/>
    <col min="6661" max="6661" width="20.6640625" style="43" customWidth="1"/>
    <col min="6662" max="6662" width="40.6640625" style="43" customWidth="1"/>
    <col min="6663" max="6670" width="15.6640625" style="43" customWidth="1"/>
    <col min="6671" max="6916" width="9.109375" style="43"/>
    <col min="6917" max="6917" width="20.6640625" style="43" customWidth="1"/>
    <col min="6918" max="6918" width="40.6640625" style="43" customWidth="1"/>
    <col min="6919" max="6926" width="15.6640625" style="43" customWidth="1"/>
    <col min="6927" max="7172" width="9.109375" style="43"/>
    <col min="7173" max="7173" width="20.6640625" style="43" customWidth="1"/>
    <col min="7174" max="7174" width="40.6640625" style="43" customWidth="1"/>
    <col min="7175" max="7182" width="15.6640625" style="43" customWidth="1"/>
    <col min="7183" max="7428" width="9.109375" style="43"/>
    <col min="7429" max="7429" width="20.6640625" style="43" customWidth="1"/>
    <col min="7430" max="7430" width="40.6640625" style="43" customWidth="1"/>
    <col min="7431" max="7438" width="15.6640625" style="43" customWidth="1"/>
    <col min="7439" max="7684" width="9.109375" style="43"/>
    <col min="7685" max="7685" width="20.6640625" style="43" customWidth="1"/>
    <col min="7686" max="7686" width="40.6640625" style="43" customWidth="1"/>
    <col min="7687" max="7694" width="15.6640625" style="43" customWidth="1"/>
    <col min="7695" max="7940" width="9.109375" style="43"/>
    <col min="7941" max="7941" width="20.6640625" style="43" customWidth="1"/>
    <col min="7942" max="7942" width="40.6640625" style="43" customWidth="1"/>
    <col min="7943" max="7950" width="15.6640625" style="43" customWidth="1"/>
    <col min="7951" max="8196" width="9.109375" style="43"/>
    <col min="8197" max="8197" width="20.6640625" style="43" customWidth="1"/>
    <col min="8198" max="8198" width="40.6640625" style="43" customWidth="1"/>
    <col min="8199" max="8206" width="15.6640625" style="43" customWidth="1"/>
    <col min="8207" max="8452" width="9.109375" style="43"/>
    <col min="8453" max="8453" width="20.6640625" style="43" customWidth="1"/>
    <col min="8454" max="8454" width="40.6640625" style="43" customWidth="1"/>
    <col min="8455" max="8462" width="15.6640625" style="43" customWidth="1"/>
    <col min="8463" max="8708" width="9.109375" style="43"/>
    <col min="8709" max="8709" width="20.6640625" style="43" customWidth="1"/>
    <col min="8710" max="8710" width="40.6640625" style="43" customWidth="1"/>
    <col min="8711" max="8718" width="15.6640625" style="43" customWidth="1"/>
    <col min="8719" max="8964" width="9.109375" style="43"/>
    <col min="8965" max="8965" width="20.6640625" style="43" customWidth="1"/>
    <col min="8966" max="8966" width="40.6640625" style="43" customWidth="1"/>
    <col min="8967" max="8974" width="15.6640625" style="43" customWidth="1"/>
    <col min="8975" max="9220" width="9.109375" style="43"/>
    <col min="9221" max="9221" width="20.6640625" style="43" customWidth="1"/>
    <col min="9222" max="9222" width="40.6640625" style="43" customWidth="1"/>
    <col min="9223" max="9230" width="15.6640625" style="43" customWidth="1"/>
    <col min="9231" max="9476" width="9.109375" style="43"/>
    <col min="9477" max="9477" width="20.6640625" style="43" customWidth="1"/>
    <col min="9478" max="9478" width="40.6640625" style="43" customWidth="1"/>
    <col min="9479" max="9486" width="15.6640625" style="43" customWidth="1"/>
    <col min="9487" max="9732" width="9.109375" style="43"/>
    <col min="9733" max="9733" width="20.6640625" style="43" customWidth="1"/>
    <col min="9734" max="9734" width="40.6640625" style="43" customWidth="1"/>
    <col min="9735" max="9742" width="15.6640625" style="43" customWidth="1"/>
    <col min="9743" max="9988" width="9.109375" style="43"/>
    <col min="9989" max="9989" width="20.6640625" style="43" customWidth="1"/>
    <col min="9990" max="9990" width="40.6640625" style="43" customWidth="1"/>
    <col min="9991" max="9998" width="15.6640625" style="43" customWidth="1"/>
    <col min="9999" max="10244" width="9.109375" style="43"/>
    <col min="10245" max="10245" width="20.6640625" style="43" customWidth="1"/>
    <col min="10246" max="10246" width="40.6640625" style="43" customWidth="1"/>
    <col min="10247" max="10254" width="15.6640625" style="43" customWidth="1"/>
    <col min="10255" max="10500" width="9.109375" style="43"/>
    <col min="10501" max="10501" width="20.6640625" style="43" customWidth="1"/>
    <col min="10502" max="10502" width="40.6640625" style="43" customWidth="1"/>
    <col min="10503" max="10510" width="15.6640625" style="43" customWidth="1"/>
    <col min="10511" max="10756" width="9.109375" style="43"/>
    <col min="10757" max="10757" width="20.6640625" style="43" customWidth="1"/>
    <col min="10758" max="10758" width="40.6640625" style="43" customWidth="1"/>
    <col min="10759" max="10766" width="15.6640625" style="43" customWidth="1"/>
    <col min="10767" max="11012" width="9.109375" style="43"/>
    <col min="11013" max="11013" width="20.6640625" style="43" customWidth="1"/>
    <col min="11014" max="11014" width="40.6640625" style="43" customWidth="1"/>
    <col min="11015" max="11022" width="15.6640625" style="43" customWidth="1"/>
    <col min="11023" max="11268" width="9.109375" style="43"/>
    <col min="11269" max="11269" width="20.6640625" style="43" customWidth="1"/>
    <col min="11270" max="11270" width="40.6640625" style="43" customWidth="1"/>
    <col min="11271" max="11278" width="15.6640625" style="43" customWidth="1"/>
    <col min="11279" max="11524" width="9.109375" style="43"/>
    <col min="11525" max="11525" width="20.6640625" style="43" customWidth="1"/>
    <col min="11526" max="11526" width="40.6640625" style="43" customWidth="1"/>
    <col min="11527" max="11534" width="15.6640625" style="43" customWidth="1"/>
    <col min="11535" max="11780" width="9.109375" style="43"/>
    <col min="11781" max="11781" width="20.6640625" style="43" customWidth="1"/>
    <col min="11782" max="11782" width="40.6640625" style="43" customWidth="1"/>
    <col min="11783" max="11790" width="15.6640625" style="43" customWidth="1"/>
    <col min="11791" max="12036" width="9.109375" style="43"/>
    <col min="12037" max="12037" width="20.6640625" style="43" customWidth="1"/>
    <col min="12038" max="12038" width="40.6640625" style="43" customWidth="1"/>
    <col min="12039" max="12046" width="15.6640625" style="43" customWidth="1"/>
    <col min="12047" max="12292" width="9.109375" style="43"/>
    <col min="12293" max="12293" width="20.6640625" style="43" customWidth="1"/>
    <col min="12294" max="12294" width="40.6640625" style="43" customWidth="1"/>
    <col min="12295" max="12302" width="15.6640625" style="43" customWidth="1"/>
    <col min="12303" max="12548" width="9.109375" style="43"/>
    <col min="12549" max="12549" width="20.6640625" style="43" customWidth="1"/>
    <col min="12550" max="12550" width="40.6640625" style="43" customWidth="1"/>
    <col min="12551" max="12558" width="15.6640625" style="43" customWidth="1"/>
    <col min="12559" max="12804" width="9.109375" style="43"/>
    <col min="12805" max="12805" width="20.6640625" style="43" customWidth="1"/>
    <col min="12806" max="12806" width="40.6640625" style="43" customWidth="1"/>
    <col min="12807" max="12814" width="15.6640625" style="43" customWidth="1"/>
    <col min="12815" max="13060" width="9.109375" style="43"/>
    <col min="13061" max="13061" width="20.6640625" style="43" customWidth="1"/>
    <col min="13062" max="13062" width="40.6640625" style="43" customWidth="1"/>
    <col min="13063" max="13070" width="15.6640625" style="43" customWidth="1"/>
    <col min="13071" max="13316" width="9.109375" style="43"/>
    <col min="13317" max="13317" width="20.6640625" style="43" customWidth="1"/>
    <col min="13318" max="13318" width="40.6640625" style="43" customWidth="1"/>
    <col min="13319" max="13326" width="15.6640625" style="43" customWidth="1"/>
    <col min="13327" max="13572" width="9.109375" style="43"/>
    <col min="13573" max="13573" width="20.6640625" style="43" customWidth="1"/>
    <col min="13574" max="13574" width="40.6640625" style="43" customWidth="1"/>
    <col min="13575" max="13582" width="15.6640625" style="43" customWidth="1"/>
    <col min="13583" max="13828" width="9.109375" style="43"/>
    <col min="13829" max="13829" width="20.6640625" style="43" customWidth="1"/>
    <col min="13830" max="13830" width="40.6640625" style="43" customWidth="1"/>
    <col min="13831" max="13838" width="15.6640625" style="43" customWidth="1"/>
    <col min="13839" max="14084" width="9.109375" style="43"/>
    <col min="14085" max="14085" width="20.6640625" style="43" customWidth="1"/>
    <col min="14086" max="14086" width="40.6640625" style="43" customWidth="1"/>
    <col min="14087" max="14094" width="15.6640625" style="43" customWidth="1"/>
    <col min="14095" max="14340" width="9.109375" style="43"/>
    <col min="14341" max="14341" width="20.6640625" style="43" customWidth="1"/>
    <col min="14342" max="14342" width="40.6640625" style="43" customWidth="1"/>
    <col min="14343" max="14350" width="15.6640625" style="43" customWidth="1"/>
    <col min="14351" max="14596" width="9.109375" style="43"/>
    <col min="14597" max="14597" width="20.6640625" style="43" customWidth="1"/>
    <col min="14598" max="14598" width="40.6640625" style="43" customWidth="1"/>
    <col min="14599" max="14606" width="15.6640625" style="43" customWidth="1"/>
    <col min="14607" max="14852" width="9.109375" style="43"/>
    <col min="14853" max="14853" width="20.6640625" style="43" customWidth="1"/>
    <col min="14854" max="14854" width="40.6640625" style="43" customWidth="1"/>
    <col min="14855" max="14862" width="15.6640625" style="43" customWidth="1"/>
    <col min="14863" max="15108" width="9.109375" style="43"/>
    <col min="15109" max="15109" width="20.6640625" style="43" customWidth="1"/>
    <col min="15110" max="15110" width="40.6640625" style="43" customWidth="1"/>
    <col min="15111" max="15118" width="15.6640625" style="43" customWidth="1"/>
    <col min="15119" max="15364" width="9.109375" style="43"/>
    <col min="15365" max="15365" width="20.6640625" style="43" customWidth="1"/>
    <col min="15366" max="15366" width="40.6640625" style="43" customWidth="1"/>
    <col min="15367" max="15374" width="15.6640625" style="43" customWidth="1"/>
    <col min="15375" max="15620" width="9.109375" style="43"/>
    <col min="15621" max="15621" width="20.6640625" style="43" customWidth="1"/>
    <col min="15622" max="15622" width="40.6640625" style="43" customWidth="1"/>
    <col min="15623" max="15630" width="15.6640625" style="43" customWidth="1"/>
    <col min="15631" max="15876" width="9.109375" style="43"/>
    <col min="15877" max="15877" width="20.6640625" style="43" customWidth="1"/>
    <col min="15878" max="15878" width="40.6640625" style="43" customWidth="1"/>
    <col min="15879" max="15886" width="15.6640625" style="43" customWidth="1"/>
    <col min="15887" max="16132" width="9.109375" style="43"/>
    <col min="16133" max="16133" width="20.6640625" style="43" customWidth="1"/>
    <col min="16134" max="16134" width="40.6640625" style="43" customWidth="1"/>
    <col min="16135" max="16142" width="15.6640625" style="43" customWidth="1"/>
    <col min="16143" max="16384" width="9.109375" style="43"/>
  </cols>
  <sheetData>
    <row r="1" spans="1:22" ht="16.8" x14ac:dyDescent="0.3">
      <c r="A1" s="42" t="s">
        <v>48</v>
      </c>
      <c r="D1" s="72" t="s">
        <v>64</v>
      </c>
      <c r="E1" s="73"/>
      <c r="F1" s="72">
        <f>'Vadošā partnera budžets'!B2</f>
        <v>0</v>
      </c>
    </row>
    <row r="2" spans="1:22" s="48" customFormat="1" x14ac:dyDescent="0.3">
      <c r="A2" s="45"/>
      <c r="B2" s="46"/>
      <c r="C2" s="108" t="s">
        <v>49</v>
      </c>
      <c r="D2" s="108"/>
      <c r="E2" s="108"/>
      <c r="F2" s="108" t="s">
        <v>50</v>
      </c>
      <c r="G2" s="108"/>
      <c r="H2" s="108"/>
      <c r="I2" s="108" t="s">
        <v>51</v>
      </c>
      <c r="J2" s="108"/>
      <c r="K2" s="108"/>
      <c r="L2" s="108" t="s">
        <v>52</v>
      </c>
      <c r="M2" s="108"/>
      <c r="N2" s="108"/>
      <c r="O2" s="47"/>
      <c r="P2" s="47"/>
      <c r="Q2" s="47"/>
      <c r="R2" s="47"/>
      <c r="S2" s="50"/>
      <c r="T2" s="50"/>
      <c r="U2" s="50"/>
      <c r="V2" s="50"/>
    </row>
    <row r="3" spans="1:22" s="51" customFormat="1" ht="46.8" x14ac:dyDescent="0.3">
      <c r="A3" s="49"/>
      <c r="B3" s="49" t="s">
        <v>53</v>
      </c>
      <c r="C3" s="49" t="s">
        <v>54</v>
      </c>
      <c r="D3" s="49" t="s">
        <v>55</v>
      </c>
      <c r="E3" s="49" t="s">
        <v>56</v>
      </c>
      <c r="F3" s="49" t="s">
        <v>54</v>
      </c>
      <c r="G3" s="49" t="s">
        <v>55</v>
      </c>
      <c r="H3" s="49" t="s">
        <v>56</v>
      </c>
      <c r="I3" s="49" t="s">
        <v>54</v>
      </c>
      <c r="J3" s="49" t="s">
        <v>55</v>
      </c>
      <c r="K3" s="49" t="s">
        <v>56</v>
      </c>
      <c r="L3" s="49" t="s">
        <v>54</v>
      </c>
      <c r="M3" s="114" t="s">
        <v>56</v>
      </c>
      <c r="N3" s="49" t="s">
        <v>97</v>
      </c>
      <c r="O3" s="50"/>
      <c r="P3" s="50"/>
      <c r="Q3" s="50"/>
      <c r="R3" s="50"/>
      <c r="S3" s="50"/>
      <c r="T3" s="50"/>
      <c r="U3" s="50"/>
      <c r="V3" s="50"/>
    </row>
    <row r="4" spans="1:22" x14ac:dyDescent="0.3">
      <c r="A4" s="52" t="s">
        <v>91</v>
      </c>
      <c r="B4" s="53">
        <f>'Vadošā partnera budžets'!B3</f>
        <v>0</v>
      </c>
      <c r="C4" s="54">
        <f>'Vadošā partnera budžets'!B54</f>
        <v>0</v>
      </c>
      <c r="D4" s="55">
        <v>0.7</v>
      </c>
      <c r="E4" s="56">
        <f>ROUNDDOWN(C4*D4,2)</f>
        <v>0</v>
      </c>
      <c r="F4" s="54">
        <f>'Vadošā partnera budžets'!B20</f>
        <v>0</v>
      </c>
      <c r="G4" s="55">
        <v>0.7</v>
      </c>
      <c r="H4" s="56">
        <f>ROUNDDOWN(F4*G4,2)</f>
        <v>0</v>
      </c>
      <c r="I4" s="54">
        <f>'Vadošā partnera budžets'!B37</f>
        <v>0</v>
      </c>
      <c r="J4" s="57">
        <v>0.45</v>
      </c>
      <c r="K4" s="56">
        <f>ROUNDDOWN(I4*J4,2)</f>
        <v>0</v>
      </c>
      <c r="L4" s="56">
        <f>F4+I4+C4</f>
        <v>0</v>
      </c>
      <c r="M4" s="56">
        <f>H4+K4+E4</f>
        <v>0</v>
      </c>
      <c r="N4" s="56">
        <f>L4-M4</f>
        <v>0</v>
      </c>
      <c r="T4" s="50"/>
      <c r="U4" s="50"/>
      <c r="V4" s="50"/>
    </row>
    <row r="5" spans="1:22" x14ac:dyDescent="0.3">
      <c r="A5" s="52" t="s">
        <v>90</v>
      </c>
      <c r="B5" s="53">
        <f>'Sadarbības partnera budžets'!B1</f>
        <v>0</v>
      </c>
      <c r="C5" s="54">
        <f>'Sadarbības partnera budžets'!B52</f>
        <v>0</v>
      </c>
      <c r="D5" s="55">
        <v>0.7</v>
      </c>
      <c r="E5" s="56">
        <f>ROUNDDOWN(C5*D5,2)</f>
        <v>0</v>
      </c>
      <c r="F5" s="54">
        <f>'Sadarbības partnera budžets'!B18</f>
        <v>0</v>
      </c>
      <c r="G5" s="55">
        <v>0.7</v>
      </c>
      <c r="H5" s="56">
        <f>ROUNDDOWN(F5*G5,2)</f>
        <v>0</v>
      </c>
      <c r="I5" s="54">
        <f>'Sadarbības partnera budžets'!B35</f>
        <v>0</v>
      </c>
      <c r="J5" s="57">
        <v>0.45</v>
      </c>
      <c r="K5" s="56">
        <f>ROUNDDOWN(I5*J5,2)</f>
        <v>0</v>
      </c>
      <c r="L5" s="56">
        <f t="shared" ref="L5" si="0">F5+I5+C5</f>
        <v>0</v>
      </c>
      <c r="M5" s="56">
        <f>H5+K5+E5</f>
        <v>0</v>
      </c>
      <c r="N5" s="56">
        <f>L5-M5</f>
        <v>0</v>
      </c>
      <c r="T5" s="50"/>
      <c r="U5" s="50"/>
      <c r="V5" s="50"/>
    </row>
    <row r="6" spans="1:22" s="58" customFormat="1" x14ac:dyDescent="0.3">
      <c r="A6" s="95"/>
      <c r="B6" s="95"/>
      <c r="C6" s="96">
        <f>SUM(C4:C5)</f>
        <v>0</v>
      </c>
      <c r="D6" s="97"/>
      <c r="E6" s="96">
        <f>SUM(E4:E5)</f>
        <v>0</v>
      </c>
      <c r="F6" s="96">
        <f>SUM(F4:F5)</f>
        <v>0</v>
      </c>
      <c r="G6" s="97"/>
      <c r="H6" s="96">
        <f>SUM(H4:H5)</f>
        <v>0</v>
      </c>
      <c r="I6" s="96">
        <f>SUM(I4:I5)</f>
        <v>0</v>
      </c>
      <c r="J6" s="98"/>
      <c r="K6" s="96">
        <f>SUM(K4:K5)</f>
        <v>0</v>
      </c>
      <c r="L6" s="96">
        <f>SUM(L4:L5)</f>
        <v>0</v>
      </c>
      <c r="M6" s="96">
        <f>SUM(M4:M5)</f>
        <v>0</v>
      </c>
      <c r="N6" s="96">
        <f>N5+N4</f>
        <v>0</v>
      </c>
      <c r="O6" s="59"/>
      <c r="P6" s="59"/>
      <c r="Q6" s="59"/>
      <c r="R6" s="91"/>
      <c r="S6" s="91"/>
      <c r="T6" s="50"/>
      <c r="U6" s="50"/>
      <c r="V6" s="50"/>
    </row>
    <row r="7" spans="1:22" x14ac:dyDescent="0.3">
      <c r="G7" s="60"/>
      <c r="J7" s="61"/>
    </row>
    <row r="8" spans="1:22" x14ac:dyDescent="0.3">
      <c r="G8" s="60"/>
      <c r="J8" s="61"/>
    </row>
    <row r="9" spans="1:22" x14ac:dyDescent="0.3">
      <c r="A9" s="44"/>
      <c r="B9" s="44"/>
      <c r="C9" s="44"/>
      <c r="D9" s="44"/>
      <c r="E9" s="92" t="s">
        <v>92</v>
      </c>
      <c r="G9" s="60"/>
      <c r="J9" s="61"/>
    </row>
    <row r="10" spans="1:22" x14ac:dyDescent="0.3">
      <c r="A10" s="44"/>
      <c r="B10" s="44"/>
      <c r="C10" s="44"/>
      <c r="D10" s="44"/>
      <c r="G10" s="94" t="s">
        <v>89</v>
      </c>
      <c r="J10" s="61"/>
    </row>
    <row r="11" spans="1:22" x14ac:dyDescent="0.3">
      <c r="E11" s="93" t="s">
        <v>87</v>
      </c>
      <c r="G11" s="60"/>
      <c r="J11" s="61"/>
    </row>
    <row r="12" spans="1:22" x14ac:dyDescent="0.3">
      <c r="G12" s="60"/>
      <c r="J12" s="61"/>
    </row>
    <row r="13" spans="1:22" x14ac:dyDescent="0.3">
      <c r="E13" s="93" t="s">
        <v>88</v>
      </c>
      <c r="G13" s="60"/>
      <c r="J13" s="61"/>
    </row>
    <row r="14" spans="1:22" x14ac:dyDescent="0.3">
      <c r="G14" s="60"/>
      <c r="J14" s="61"/>
    </row>
    <row r="15" spans="1:22" x14ac:dyDescent="0.3">
      <c r="G15" s="60"/>
      <c r="J15" s="61"/>
    </row>
    <row r="16" spans="1:22" x14ac:dyDescent="0.3">
      <c r="F16" s="62"/>
      <c r="G16" s="63"/>
      <c r="H16" s="62"/>
      <c r="I16" s="62"/>
      <c r="J16" s="64" t="s">
        <v>57</v>
      </c>
      <c r="K16" s="65" t="e">
        <f>K6/N6</f>
        <v>#DIV/0!</v>
      </c>
    </row>
    <row r="17" spans="1:10" x14ac:dyDescent="0.3">
      <c r="G17" s="60"/>
      <c r="J17" s="61"/>
    </row>
    <row r="18" spans="1:10" x14ac:dyDescent="0.3">
      <c r="A18" s="109" t="s">
        <v>58</v>
      </c>
      <c r="B18" s="112" t="s">
        <v>59</v>
      </c>
      <c r="C18" s="66" t="s">
        <v>60</v>
      </c>
      <c r="D18" s="67">
        <v>0.7</v>
      </c>
      <c r="E18" s="66"/>
      <c r="F18" s="66" t="s">
        <v>60</v>
      </c>
      <c r="G18" s="67">
        <v>0.7</v>
      </c>
      <c r="H18" s="66"/>
      <c r="I18" s="66" t="s">
        <v>60</v>
      </c>
      <c r="J18" s="68">
        <v>0.45</v>
      </c>
    </row>
    <row r="19" spans="1:10" x14ac:dyDescent="0.3">
      <c r="A19" s="110"/>
      <c r="B19" s="113"/>
      <c r="C19" s="69" t="s">
        <v>61</v>
      </c>
      <c r="D19" s="70">
        <v>0.8</v>
      </c>
      <c r="E19" s="69"/>
      <c r="F19" s="69" t="s">
        <v>61</v>
      </c>
      <c r="G19" s="70">
        <v>0.8</v>
      </c>
      <c r="H19" s="69"/>
      <c r="I19" s="69" t="s">
        <v>61</v>
      </c>
      <c r="J19" s="71">
        <v>0.6</v>
      </c>
    </row>
    <row r="20" spans="1:10" x14ac:dyDescent="0.3">
      <c r="A20" s="110"/>
      <c r="B20" s="112" t="s">
        <v>62</v>
      </c>
      <c r="C20" s="66" t="s">
        <v>60</v>
      </c>
      <c r="D20" s="67">
        <v>0.6</v>
      </c>
      <c r="E20" s="66"/>
      <c r="F20" s="66" t="s">
        <v>60</v>
      </c>
      <c r="G20" s="67">
        <v>0.6</v>
      </c>
      <c r="H20" s="66"/>
      <c r="I20" s="66" t="s">
        <v>60</v>
      </c>
      <c r="J20" s="68">
        <v>0.35</v>
      </c>
    </row>
    <row r="21" spans="1:10" x14ac:dyDescent="0.3">
      <c r="A21" s="110"/>
      <c r="B21" s="113"/>
      <c r="C21" s="69" t="s">
        <v>61</v>
      </c>
      <c r="D21" s="70">
        <v>0.75</v>
      </c>
      <c r="E21" s="69"/>
      <c r="F21" s="69" t="s">
        <v>61</v>
      </c>
      <c r="G21" s="70">
        <v>0.75</v>
      </c>
      <c r="H21" s="69"/>
      <c r="I21" s="69" t="s">
        <v>61</v>
      </c>
      <c r="J21" s="71">
        <v>0.5</v>
      </c>
    </row>
    <row r="22" spans="1:10" x14ac:dyDescent="0.3">
      <c r="A22" s="110"/>
      <c r="B22" s="112" t="s">
        <v>63</v>
      </c>
      <c r="C22" s="66" t="s">
        <v>60</v>
      </c>
      <c r="D22" s="67">
        <v>0.5</v>
      </c>
      <c r="E22" s="66"/>
      <c r="F22" s="66" t="s">
        <v>60</v>
      </c>
      <c r="G22" s="67">
        <v>0.5</v>
      </c>
      <c r="H22" s="66"/>
      <c r="I22" s="66" t="s">
        <v>60</v>
      </c>
      <c r="J22" s="68">
        <v>0.25</v>
      </c>
    </row>
    <row r="23" spans="1:10" x14ac:dyDescent="0.3">
      <c r="A23" s="111"/>
      <c r="B23" s="113"/>
      <c r="C23" s="69" t="s">
        <v>61</v>
      </c>
      <c r="D23" s="70">
        <v>0.65</v>
      </c>
      <c r="E23" s="69"/>
      <c r="F23" s="69" t="s">
        <v>61</v>
      </c>
      <c r="G23" s="70">
        <v>0.65</v>
      </c>
      <c r="H23" s="69"/>
      <c r="I23" s="69" t="s">
        <v>61</v>
      </c>
      <c r="J23" s="71">
        <v>0.4</v>
      </c>
    </row>
  </sheetData>
  <mergeCells count="8">
    <mergeCell ref="C2:E2"/>
    <mergeCell ref="F2:H2"/>
    <mergeCell ref="I2:K2"/>
    <mergeCell ref="L2:N2"/>
    <mergeCell ref="A18:A23"/>
    <mergeCell ref="B18:B19"/>
    <mergeCell ref="B20:B21"/>
    <mergeCell ref="B22:B23"/>
  </mergeCells>
  <conditionalFormatting sqref="K16">
    <cfRule type="cellIs" dxfId="0" priority="1" operator="lessThan">
      <formula>"0.5"</formula>
    </cfRule>
  </conditionalFormatting>
  <dataValidations count="2">
    <dataValidation type="list" showErrorMessage="1" sqref="J4:J5 JG4:JG5 TC4:TC5 ACY4:ACY5 AMU4:AMU5 AWQ4:AWQ5 BGM4:BGM5 BQI4:BQI5 CAE4:CAE5 CKA4:CKA5 CTW4:CTW5 DDS4:DDS5 DNO4:DNO5 DXK4:DXK5 EHG4:EHG5 ERC4:ERC5 FAY4:FAY5 FKU4:FKU5 FUQ4:FUQ5 GEM4:GEM5 GOI4:GOI5 GYE4:GYE5 HIA4:HIA5 HRW4:HRW5 IBS4:IBS5 ILO4:ILO5 IVK4:IVK5 JFG4:JFG5 JPC4:JPC5 JYY4:JYY5 KIU4:KIU5 KSQ4:KSQ5 LCM4:LCM5 LMI4:LMI5 LWE4:LWE5 MGA4:MGA5 MPW4:MPW5 MZS4:MZS5 NJO4:NJO5 NTK4:NTK5 ODG4:ODG5 ONC4:ONC5 OWY4:OWY5 PGU4:PGU5 PQQ4:PQQ5 QAM4:QAM5 QKI4:QKI5 QUE4:QUE5 REA4:REA5 RNW4:RNW5 RXS4:RXS5 SHO4:SHO5 SRK4:SRK5 TBG4:TBG5 TLC4:TLC5 TUY4:TUY5 UEU4:UEU5 UOQ4:UOQ5 UYM4:UYM5 VII4:VII5 VSE4:VSE5 WCA4:WCA5 WLW4:WLW5 WVS4:WVS5 J65547:J65550 JG65547:JG65550 TC65547:TC65550 ACY65547:ACY65550 AMU65547:AMU65550 AWQ65547:AWQ65550 BGM65547:BGM65550 BQI65547:BQI65550 CAE65547:CAE65550 CKA65547:CKA65550 CTW65547:CTW65550 DDS65547:DDS65550 DNO65547:DNO65550 DXK65547:DXK65550 EHG65547:EHG65550 ERC65547:ERC65550 FAY65547:FAY65550 FKU65547:FKU65550 FUQ65547:FUQ65550 GEM65547:GEM65550 GOI65547:GOI65550 GYE65547:GYE65550 HIA65547:HIA65550 HRW65547:HRW65550 IBS65547:IBS65550 ILO65547:ILO65550 IVK65547:IVK65550 JFG65547:JFG65550 JPC65547:JPC65550 JYY65547:JYY65550 KIU65547:KIU65550 KSQ65547:KSQ65550 LCM65547:LCM65550 LMI65547:LMI65550 LWE65547:LWE65550 MGA65547:MGA65550 MPW65547:MPW65550 MZS65547:MZS65550 NJO65547:NJO65550 NTK65547:NTK65550 ODG65547:ODG65550 ONC65547:ONC65550 OWY65547:OWY65550 PGU65547:PGU65550 PQQ65547:PQQ65550 QAM65547:QAM65550 QKI65547:QKI65550 QUE65547:QUE65550 REA65547:REA65550 RNW65547:RNW65550 RXS65547:RXS65550 SHO65547:SHO65550 SRK65547:SRK65550 TBG65547:TBG65550 TLC65547:TLC65550 TUY65547:TUY65550 UEU65547:UEU65550 UOQ65547:UOQ65550 UYM65547:UYM65550 VII65547:VII65550 VSE65547:VSE65550 WCA65547:WCA65550 WLW65547:WLW65550 WVS65547:WVS65550 J131083:J131086 JG131083:JG131086 TC131083:TC131086 ACY131083:ACY131086 AMU131083:AMU131086 AWQ131083:AWQ131086 BGM131083:BGM131086 BQI131083:BQI131086 CAE131083:CAE131086 CKA131083:CKA131086 CTW131083:CTW131086 DDS131083:DDS131086 DNO131083:DNO131086 DXK131083:DXK131086 EHG131083:EHG131086 ERC131083:ERC131086 FAY131083:FAY131086 FKU131083:FKU131086 FUQ131083:FUQ131086 GEM131083:GEM131086 GOI131083:GOI131086 GYE131083:GYE131086 HIA131083:HIA131086 HRW131083:HRW131086 IBS131083:IBS131086 ILO131083:ILO131086 IVK131083:IVK131086 JFG131083:JFG131086 JPC131083:JPC131086 JYY131083:JYY131086 KIU131083:KIU131086 KSQ131083:KSQ131086 LCM131083:LCM131086 LMI131083:LMI131086 LWE131083:LWE131086 MGA131083:MGA131086 MPW131083:MPW131086 MZS131083:MZS131086 NJO131083:NJO131086 NTK131083:NTK131086 ODG131083:ODG131086 ONC131083:ONC131086 OWY131083:OWY131086 PGU131083:PGU131086 PQQ131083:PQQ131086 QAM131083:QAM131086 QKI131083:QKI131086 QUE131083:QUE131086 REA131083:REA131086 RNW131083:RNW131086 RXS131083:RXS131086 SHO131083:SHO131086 SRK131083:SRK131086 TBG131083:TBG131086 TLC131083:TLC131086 TUY131083:TUY131086 UEU131083:UEU131086 UOQ131083:UOQ131086 UYM131083:UYM131086 VII131083:VII131086 VSE131083:VSE131086 WCA131083:WCA131086 WLW131083:WLW131086 WVS131083:WVS131086 J196619:J196622 JG196619:JG196622 TC196619:TC196622 ACY196619:ACY196622 AMU196619:AMU196622 AWQ196619:AWQ196622 BGM196619:BGM196622 BQI196619:BQI196622 CAE196619:CAE196622 CKA196619:CKA196622 CTW196619:CTW196622 DDS196619:DDS196622 DNO196619:DNO196622 DXK196619:DXK196622 EHG196619:EHG196622 ERC196619:ERC196622 FAY196619:FAY196622 FKU196619:FKU196622 FUQ196619:FUQ196622 GEM196619:GEM196622 GOI196619:GOI196622 GYE196619:GYE196622 HIA196619:HIA196622 HRW196619:HRW196622 IBS196619:IBS196622 ILO196619:ILO196622 IVK196619:IVK196622 JFG196619:JFG196622 JPC196619:JPC196622 JYY196619:JYY196622 KIU196619:KIU196622 KSQ196619:KSQ196622 LCM196619:LCM196622 LMI196619:LMI196622 LWE196619:LWE196622 MGA196619:MGA196622 MPW196619:MPW196622 MZS196619:MZS196622 NJO196619:NJO196622 NTK196619:NTK196622 ODG196619:ODG196622 ONC196619:ONC196622 OWY196619:OWY196622 PGU196619:PGU196622 PQQ196619:PQQ196622 QAM196619:QAM196622 QKI196619:QKI196622 QUE196619:QUE196622 REA196619:REA196622 RNW196619:RNW196622 RXS196619:RXS196622 SHO196619:SHO196622 SRK196619:SRK196622 TBG196619:TBG196622 TLC196619:TLC196622 TUY196619:TUY196622 UEU196619:UEU196622 UOQ196619:UOQ196622 UYM196619:UYM196622 VII196619:VII196622 VSE196619:VSE196622 WCA196619:WCA196622 WLW196619:WLW196622 WVS196619:WVS196622 J262155:J262158 JG262155:JG262158 TC262155:TC262158 ACY262155:ACY262158 AMU262155:AMU262158 AWQ262155:AWQ262158 BGM262155:BGM262158 BQI262155:BQI262158 CAE262155:CAE262158 CKA262155:CKA262158 CTW262155:CTW262158 DDS262155:DDS262158 DNO262155:DNO262158 DXK262155:DXK262158 EHG262155:EHG262158 ERC262155:ERC262158 FAY262155:FAY262158 FKU262155:FKU262158 FUQ262155:FUQ262158 GEM262155:GEM262158 GOI262155:GOI262158 GYE262155:GYE262158 HIA262155:HIA262158 HRW262155:HRW262158 IBS262155:IBS262158 ILO262155:ILO262158 IVK262155:IVK262158 JFG262155:JFG262158 JPC262155:JPC262158 JYY262155:JYY262158 KIU262155:KIU262158 KSQ262155:KSQ262158 LCM262155:LCM262158 LMI262155:LMI262158 LWE262155:LWE262158 MGA262155:MGA262158 MPW262155:MPW262158 MZS262155:MZS262158 NJO262155:NJO262158 NTK262155:NTK262158 ODG262155:ODG262158 ONC262155:ONC262158 OWY262155:OWY262158 PGU262155:PGU262158 PQQ262155:PQQ262158 QAM262155:QAM262158 QKI262155:QKI262158 QUE262155:QUE262158 REA262155:REA262158 RNW262155:RNW262158 RXS262155:RXS262158 SHO262155:SHO262158 SRK262155:SRK262158 TBG262155:TBG262158 TLC262155:TLC262158 TUY262155:TUY262158 UEU262155:UEU262158 UOQ262155:UOQ262158 UYM262155:UYM262158 VII262155:VII262158 VSE262155:VSE262158 WCA262155:WCA262158 WLW262155:WLW262158 WVS262155:WVS262158 J327691:J327694 JG327691:JG327694 TC327691:TC327694 ACY327691:ACY327694 AMU327691:AMU327694 AWQ327691:AWQ327694 BGM327691:BGM327694 BQI327691:BQI327694 CAE327691:CAE327694 CKA327691:CKA327694 CTW327691:CTW327694 DDS327691:DDS327694 DNO327691:DNO327694 DXK327691:DXK327694 EHG327691:EHG327694 ERC327691:ERC327694 FAY327691:FAY327694 FKU327691:FKU327694 FUQ327691:FUQ327694 GEM327691:GEM327694 GOI327691:GOI327694 GYE327691:GYE327694 HIA327691:HIA327694 HRW327691:HRW327694 IBS327691:IBS327694 ILO327691:ILO327694 IVK327691:IVK327694 JFG327691:JFG327694 JPC327691:JPC327694 JYY327691:JYY327694 KIU327691:KIU327694 KSQ327691:KSQ327694 LCM327691:LCM327694 LMI327691:LMI327694 LWE327691:LWE327694 MGA327691:MGA327694 MPW327691:MPW327694 MZS327691:MZS327694 NJO327691:NJO327694 NTK327691:NTK327694 ODG327691:ODG327694 ONC327691:ONC327694 OWY327691:OWY327694 PGU327691:PGU327694 PQQ327691:PQQ327694 QAM327691:QAM327694 QKI327691:QKI327694 QUE327691:QUE327694 REA327691:REA327694 RNW327691:RNW327694 RXS327691:RXS327694 SHO327691:SHO327694 SRK327691:SRK327694 TBG327691:TBG327694 TLC327691:TLC327694 TUY327691:TUY327694 UEU327691:UEU327694 UOQ327691:UOQ327694 UYM327691:UYM327694 VII327691:VII327694 VSE327691:VSE327694 WCA327691:WCA327694 WLW327691:WLW327694 WVS327691:WVS327694 J393227:J393230 JG393227:JG393230 TC393227:TC393230 ACY393227:ACY393230 AMU393227:AMU393230 AWQ393227:AWQ393230 BGM393227:BGM393230 BQI393227:BQI393230 CAE393227:CAE393230 CKA393227:CKA393230 CTW393227:CTW393230 DDS393227:DDS393230 DNO393227:DNO393230 DXK393227:DXK393230 EHG393227:EHG393230 ERC393227:ERC393230 FAY393227:FAY393230 FKU393227:FKU393230 FUQ393227:FUQ393230 GEM393227:GEM393230 GOI393227:GOI393230 GYE393227:GYE393230 HIA393227:HIA393230 HRW393227:HRW393230 IBS393227:IBS393230 ILO393227:ILO393230 IVK393227:IVK393230 JFG393227:JFG393230 JPC393227:JPC393230 JYY393227:JYY393230 KIU393227:KIU393230 KSQ393227:KSQ393230 LCM393227:LCM393230 LMI393227:LMI393230 LWE393227:LWE393230 MGA393227:MGA393230 MPW393227:MPW393230 MZS393227:MZS393230 NJO393227:NJO393230 NTK393227:NTK393230 ODG393227:ODG393230 ONC393227:ONC393230 OWY393227:OWY393230 PGU393227:PGU393230 PQQ393227:PQQ393230 QAM393227:QAM393230 QKI393227:QKI393230 QUE393227:QUE393230 REA393227:REA393230 RNW393227:RNW393230 RXS393227:RXS393230 SHO393227:SHO393230 SRK393227:SRK393230 TBG393227:TBG393230 TLC393227:TLC393230 TUY393227:TUY393230 UEU393227:UEU393230 UOQ393227:UOQ393230 UYM393227:UYM393230 VII393227:VII393230 VSE393227:VSE393230 WCA393227:WCA393230 WLW393227:WLW393230 WVS393227:WVS393230 J458763:J458766 JG458763:JG458766 TC458763:TC458766 ACY458763:ACY458766 AMU458763:AMU458766 AWQ458763:AWQ458766 BGM458763:BGM458766 BQI458763:BQI458766 CAE458763:CAE458766 CKA458763:CKA458766 CTW458763:CTW458766 DDS458763:DDS458766 DNO458763:DNO458766 DXK458763:DXK458766 EHG458763:EHG458766 ERC458763:ERC458766 FAY458763:FAY458766 FKU458763:FKU458766 FUQ458763:FUQ458766 GEM458763:GEM458766 GOI458763:GOI458766 GYE458763:GYE458766 HIA458763:HIA458766 HRW458763:HRW458766 IBS458763:IBS458766 ILO458763:ILO458766 IVK458763:IVK458766 JFG458763:JFG458766 JPC458763:JPC458766 JYY458763:JYY458766 KIU458763:KIU458766 KSQ458763:KSQ458766 LCM458763:LCM458766 LMI458763:LMI458766 LWE458763:LWE458766 MGA458763:MGA458766 MPW458763:MPW458766 MZS458763:MZS458766 NJO458763:NJO458766 NTK458763:NTK458766 ODG458763:ODG458766 ONC458763:ONC458766 OWY458763:OWY458766 PGU458763:PGU458766 PQQ458763:PQQ458766 QAM458763:QAM458766 QKI458763:QKI458766 QUE458763:QUE458766 REA458763:REA458766 RNW458763:RNW458766 RXS458763:RXS458766 SHO458763:SHO458766 SRK458763:SRK458766 TBG458763:TBG458766 TLC458763:TLC458766 TUY458763:TUY458766 UEU458763:UEU458766 UOQ458763:UOQ458766 UYM458763:UYM458766 VII458763:VII458766 VSE458763:VSE458766 WCA458763:WCA458766 WLW458763:WLW458766 WVS458763:WVS458766 J524299:J524302 JG524299:JG524302 TC524299:TC524302 ACY524299:ACY524302 AMU524299:AMU524302 AWQ524299:AWQ524302 BGM524299:BGM524302 BQI524299:BQI524302 CAE524299:CAE524302 CKA524299:CKA524302 CTW524299:CTW524302 DDS524299:DDS524302 DNO524299:DNO524302 DXK524299:DXK524302 EHG524299:EHG524302 ERC524299:ERC524302 FAY524299:FAY524302 FKU524299:FKU524302 FUQ524299:FUQ524302 GEM524299:GEM524302 GOI524299:GOI524302 GYE524299:GYE524302 HIA524299:HIA524302 HRW524299:HRW524302 IBS524299:IBS524302 ILO524299:ILO524302 IVK524299:IVK524302 JFG524299:JFG524302 JPC524299:JPC524302 JYY524299:JYY524302 KIU524299:KIU524302 KSQ524299:KSQ524302 LCM524299:LCM524302 LMI524299:LMI524302 LWE524299:LWE524302 MGA524299:MGA524302 MPW524299:MPW524302 MZS524299:MZS524302 NJO524299:NJO524302 NTK524299:NTK524302 ODG524299:ODG524302 ONC524299:ONC524302 OWY524299:OWY524302 PGU524299:PGU524302 PQQ524299:PQQ524302 QAM524299:QAM524302 QKI524299:QKI524302 QUE524299:QUE524302 REA524299:REA524302 RNW524299:RNW524302 RXS524299:RXS524302 SHO524299:SHO524302 SRK524299:SRK524302 TBG524299:TBG524302 TLC524299:TLC524302 TUY524299:TUY524302 UEU524299:UEU524302 UOQ524299:UOQ524302 UYM524299:UYM524302 VII524299:VII524302 VSE524299:VSE524302 WCA524299:WCA524302 WLW524299:WLW524302 WVS524299:WVS524302 J589835:J589838 JG589835:JG589838 TC589835:TC589838 ACY589835:ACY589838 AMU589835:AMU589838 AWQ589835:AWQ589838 BGM589835:BGM589838 BQI589835:BQI589838 CAE589835:CAE589838 CKA589835:CKA589838 CTW589835:CTW589838 DDS589835:DDS589838 DNO589835:DNO589838 DXK589835:DXK589838 EHG589835:EHG589838 ERC589835:ERC589838 FAY589835:FAY589838 FKU589835:FKU589838 FUQ589835:FUQ589838 GEM589835:GEM589838 GOI589835:GOI589838 GYE589835:GYE589838 HIA589835:HIA589838 HRW589835:HRW589838 IBS589835:IBS589838 ILO589835:ILO589838 IVK589835:IVK589838 JFG589835:JFG589838 JPC589835:JPC589838 JYY589835:JYY589838 KIU589835:KIU589838 KSQ589835:KSQ589838 LCM589835:LCM589838 LMI589835:LMI589838 LWE589835:LWE589838 MGA589835:MGA589838 MPW589835:MPW589838 MZS589835:MZS589838 NJO589835:NJO589838 NTK589835:NTK589838 ODG589835:ODG589838 ONC589835:ONC589838 OWY589835:OWY589838 PGU589835:PGU589838 PQQ589835:PQQ589838 QAM589835:QAM589838 QKI589835:QKI589838 QUE589835:QUE589838 REA589835:REA589838 RNW589835:RNW589838 RXS589835:RXS589838 SHO589835:SHO589838 SRK589835:SRK589838 TBG589835:TBG589838 TLC589835:TLC589838 TUY589835:TUY589838 UEU589835:UEU589838 UOQ589835:UOQ589838 UYM589835:UYM589838 VII589835:VII589838 VSE589835:VSE589838 WCA589835:WCA589838 WLW589835:WLW589838 WVS589835:WVS589838 J655371:J655374 JG655371:JG655374 TC655371:TC655374 ACY655371:ACY655374 AMU655371:AMU655374 AWQ655371:AWQ655374 BGM655371:BGM655374 BQI655371:BQI655374 CAE655371:CAE655374 CKA655371:CKA655374 CTW655371:CTW655374 DDS655371:DDS655374 DNO655371:DNO655374 DXK655371:DXK655374 EHG655371:EHG655374 ERC655371:ERC655374 FAY655371:FAY655374 FKU655371:FKU655374 FUQ655371:FUQ655374 GEM655371:GEM655374 GOI655371:GOI655374 GYE655371:GYE655374 HIA655371:HIA655374 HRW655371:HRW655374 IBS655371:IBS655374 ILO655371:ILO655374 IVK655371:IVK655374 JFG655371:JFG655374 JPC655371:JPC655374 JYY655371:JYY655374 KIU655371:KIU655374 KSQ655371:KSQ655374 LCM655371:LCM655374 LMI655371:LMI655374 LWE655371:LWE655374 MGA655371:MGA655374 MPW655371:MPW655374 MZS655371:MZS655374 NJO655371:NJO655374 NTK655371:NTK655374 ODG655371:ODG655374 ONC655371:ONC655374 OWY655371:OWY655374 PGU655371:PGU655374 PQQ655371:PQQ655374 QAM655371:QAM655374 QKI655371:QKI655374 QUE655371:QUE655374 REA655371:REA655374 RNW655371:RNW655374 RXS655371:RXS655374 SHO655371:SHO655374 SRK655371:SRK655374 TBG655371:TBG655374 TLC655371:TLC655374 TUY655371:TUY655374 UEU655371:UEU655374 UOQ655371:UOQ655374 UYM655371:UYM655374 VII655371:VII655374 VSE655371:VSE655374 WCA655371:WCA655374 WLW655371:WLW655374 WVS655371:WVS655374 J720907:J720910 JG720907:JG720910 TC720907:TC720910 ACY720907:ACY720910 AMU720907:AMU720910 AWQ720907:AWQ720910 BGM720907:BGM720910 BQI720907:BQI720910 CAE720907:CAE720910 CKA720907:CKA720910 CTW720907:CTW720910 DDS720907:DDS720910 DNO720907:DNO720910 DXK720907:DXK720910 EHG720907:EHG720910 ERC720907:ERC720910 FAY720907:FAY720910 FKU720907:FKU720910 FUQ720907:FUQ720910 GEM720907:GEM720910 GOI720907:GOI720910 GYE720907:GYE720910 HIA720907:HIA720910 HRW720907:HRW720910 IBS720907:IBS720910 ILO720907:ILO720910 IVK720907:IVK720910 JFG720907:JFG720910 JPC720907:JPC720910 JYY720907:JYY720910 KIU720907:KIU720910 KSQ720907:KSQ720910 LCM720907:LCM720910 LMI720907:LMI720910 LWE720907:LWE720910 MGA720907:MGA720910 MPW720907:MPW720910 MZS720907:MZS720910 NJO720907:NJO720910 NTK720907:NTK720910 ODG720907:ODG720910 ONC720907:ONC720910 OWY720907:OWY720910 PGU720907:PGU720910 PQQ720907:PQQ720910 QAM720907:QAM720910 QKI720907:QKI720910 QUE720907:QUE720910 REA720907:REA720910 RNW720907:RNW720910 RXS720907:RXS720910 SHO720907:SHO720910 SRK720907:SRK720910 TBG720907:TBG720910 TLC720907:TLC720910 TUY720907:TUY720910 UEU720907:UEU720910 UOQ720907:UOQ720910 UYM720907:UYM720910 VII720907:VII720910 VSE720907:VSE720910 WCA720907:WCA720910 WLW720907:WLW720910 WVS720907:WVS720910 J786443:J786446 JG786443:JG786446 TC786443:TC786446 ACY786443:ACY786446 AMU786443:AMU786446 AWQ786443:AWQ786446 BGM786443:BGM786446 BQI786443:BQI786446 CAE786443:CAE786446 CKA786443:CKA786446 CTW786443:CTW786446 DDS786443:DDS786446 DNO786443:DNO786446 DXK786443:DXK786446 EHG786443:EHG786446 ERC786443:ERC786446 FAY786443:FAY786446 FKU786443:FKU786446 FUQ786443:FUQ786446 GEM786443:GEM786446 GOI786443:GOI786446 GYE786443:GYE786446 HIA786443:HIA786446 HRW786443:HRW786446 IBS786443:IBS786446 ILO786443:ILO786446 IVK786443:IVK786446 JFG786443:JFG786446 JPC786443:JPC786446 JYY786443:JYY786446 KIU786443:KIU786446 KSQ786443:KSQ786446 LCM786443:LCM786446 LMI786443:LMI786446 LWE786443:LWE786446 MGA786443:MGA786446 MPW786443:MPW786446 MZS786443:MZS786446 NJO786443:NJO786446 NTK786443:NTK786446 ODG786443:ODG786446 ONC786443:ONC786446 OWY786443:OWY786446 PGU786443:PGU786446 PQQ786443:PQQ786446 QAM786443:QAM786446 QKI786443:QKI786446 QUE786443:QUE786446 REA786443:REA786446 RNW786443:RNW786446 RXS786443:RXS786446 SHO786443:SHO786446 SRK786443:SRK786446 TBG786443:TBG786446 TLC786443:TLC786446 TUY786443:TUY786446 UEU786443:UEU786446 UOQ786443:UOQ786446 UYM786443:UYM786446 VII786443:VII786446 VSE786443:VSE786446 WCA786443:WCA786446 WLW786443:WLW786446 WVS786443:WVS786446 J851979:J851982 JG851979:JG851982 TC851979:TC851982 ACY851979:ACY851982 AMU851979:AMU851982 AWQ851979:AWQ851982 BGM851979:BGM851982 BQI851979:BQI851982 CAE851979:CAE851982 CKA851979:CKA851982 CTW851979:CTW851982 DDS851979:DDS851982 DNO851979:DNO851982 DXK851979:DXK851982 EHG851979:EHG851982 ERC851979:ERC851982 FAY851979:FAY851982 FKU851979:FKU851982 FUQ851979:FUQ851982 GEM851979:GEM851982 GOI851979:GOI851982 GYE851979:GYE851982 HIA851979:HIA851982 HRW851979:HRW851982 IBS851979:IBS851982 ILO851979:ILO851982 IVK851979:IVK851982 JFG851979:JFG851982 JPC851979:JPC851982 JYY851979:JYY851982 KIU851979:KIU851982 KSQ851979:KSQ851982 LCM851979:LCM851982 LMI851979:LMI851982 LWE851979:LWE851982 MGA851979:MGA851982 MPW851979:MPW851982 MZS851979:MZS851982 NJO851979:NJO851982 NTK851979:NTK851982 ODG851979:ODG851982 ONC851979:ONC851982 OWY851979:OWY851982 PGU851979:PGU851982 PQQ851979:PQQ851982 QAM851979:QAM851982 QKI851979:QKI851982 QUE851979:QUE851982 REA851979:REA851982 RNW851979:RNW851982 RXS851979:RXS851982 SHO851979:SHO851982 SRK851979:SRK851982 TBG851979:TBG851982 TLC851979:TLC851982 TUY851979:TUY851982 UEU851979:UEU851982 UOQ851979:UOQ851982 UYM851979:UYM851982 VII851979:VII851982 VSE851979:VSE851982 WCA851979:WCA851982 WLW851979:WLW851982 WVS851979:WVS851982 J917515:J917518 JG917515:JG917518 TC917515:TC917518 ACY917515:ACY917518 AMU917515:AMU917518 AWQ917515:AWQ917518 BGM917515:BGM917518 BQI917515:BQI917518 CAE917515:CAE917518 CKA917515:CKA917518 CTW917515:CTW917518 DDS917515:DDS917518 DNO917515:DNO917518 DXK917515:DXK917518 EHG917515:EHG917518 ERC917515:ERC917518 FAY917515:FAY917518 FKU917515:FKU917518 FUQ917515:FUQ917518 GEM917515:GEM917518 GOI917515:GOI917518 GYE917515:GYE917518 HIA917515:HIA917518 HRW917515:HRW917518 IBS917515:IBS917518 ILO917515:ILO917518 IVK917515:IVK917518 JFG917515:JFG917518 JPC917515:JPC917518 JYY917515:JYY917518 KIU917515:KIU917518 KSQ917515:KSQ917518 LCM917515:LCM917518 LMI917515:LMI917518 LWE917515:LWE917518 MGA917515:MGA917518 MPW917515:MPW917518 MZS917515:MZS917518 NJO917515:NJO917518 NTK917515:NTK917518 ODG917515:ODG917518 ONC917515:ONC917518 OWY917515:OWY917518 PGU917515:PGU917518 PQQ917515:PQQ917518 QAM917515:QAM917518 QKI917515:QKI917518 QUE917515:QUE917518 REA917515:REA917518 RNW917515:RNW917518 RXS917515:RXS917518 SHO917515:SHO917518 SRK917515:SRK917518 TBG917515:TBG917518 TLC917515:TLC917518 TUY917515:TUY917518 UEU917515:UEU917518 UOQ917515:UOQ917518 UYM917515:UYM917518 VII917515:VII917518 VSE917515:VSE917518 WCA917515:WCA917518 WLW917515:WLW917518 WVS917515:WVS917518 J983051:J983054 JG983051:JG983054 TC983051:TC983054 ACY983051:ACY983054 AMU983051:AMU983054 AWQ983051:AWQ983054 BGM983051:BGM983054 BQI983051:BQI983054 CAE983051:CAE983054 CKA983051:CKA983054 CTW983051:CTW983054 DDS983051:DDS983054 DNO983051:DNO983054 DXK983051:DXK983054 EHG983051:EHG983054 ERC983051:ERC983054 FAY983051:FAY983054 FKU983051:FKU983054 FUQ983051:FUQ983054 GEM983051:GEM983054 GOI983051:GOI983054 GYE983051:GYE983054 HIA983051:HIA983054 HRW983051:HRW983054 IBS983051:IBS983054 ILO983051:ILO983054 IVK983051:IVK983054 JFG983051:JFG983054 JPC983051:JPC983054 JYY983051:JYY983054 KIU983051:KIU983054 KSQ983051:KSQ983054 LCM983051:LCM983054 LMI983051:LMI983054 LWE983051:LWE983054 MGA983051:MGA983054 MPW983051:MPW983054 MZS983051:MZS983054 NJO983051:NJO983054 NTK983051:NTK983054 ODG983051:ODG983054 ONC983051:ONC983054 OWY983051:OWY983054 PGU983051:PGU983054 PQQ983051:PQQ983054 QAM983051:QAM983054 QKI983051:QKI983054 QUE983051:QUE983054 REA983051:REA983054 RNW983051:RNW983054 RXS983051:RXS983054 SHO983051:SHO983054 SRK983051:SRK983054 TBG983051:TBG983054 TLC983051:TLC983054 TUY983051:TUY983054 UEU983051:UEU983054 UOQ983051:UOQ983054 UYM983051:UYM983054 VII983051:VII983054 VSE983051:VSE983054 WCA983051:WCA983054 WLW983051:WLW983054 WVS983051:WVS983054" xr:uid="{00000000-0002-0000-0400-000000000000}">
      <formula1>EI</formula1>
    </dataValidation>
    <dataValidation type="list" showErrorMessage="1" sqref="G4:G5 JD4:JD5 SZ4:SZ5 ACV4:ACV5 AMR4:AMR5 AWN4:AWN5 BGJ4:BGJ5 BQF4:BQF5 CAB4:CAB5 CJX4:CJX5 CTT4:CTT5 DDP4:DDP5 DNL4:DNL5 DXH4:DXH5 EHD4:EHD5 EQZ4:EQZ5 FAV4:FAV5 FKR4:FKR5 FUN4:FUN5 GEJ4:GEJ5 GOF4:GOF5 GYB4:GYB5 HHX4:HHX5 HRT4:HRT5 IBP4:IBP5 ILL4:ILL5 IVH4:IVH5 JFD4:JFD5 JOZ4:JOZ5 JYV4:JYV5 KIR4:KIR5 KSN4:KSN5 LCJ4:LCJ5 LMF4:LMF5 LWB4:LWB5 MFX4:MFX5 MPT4:MPT5 MZP4:MZP5 NJL4:NJL5 NTH4:NTH5 ODD4:ODD5 OMZ4:OMZ5 OWV4:OWV5 PGR4:PGR5 PQN4:PQN5 QAJ4:QAJ5 QKF4:QKF5 QUB4:QUB5 RDX4:RDX5 RNT4:RNT5 RXP4:RXP5 SHL4:SHL5 SRH4:SRH5 TBD4:TBD5 TKZ4:TKZ5 TUV4:TUV5 UER4:UER5 UON4:UON5 UYJ4:UYJ5 VIF4:VIF5 VSB4:VSB5 WBX4:WBX5 WLT4:WLT5 WVP4:WVP5 G65547:G65550 JD65547:JD65550 SZ65547:SZ65550 ACV65547:ACV65550 AMR65547:AMR65550 AWN65547:AWN65550 BGJ65547:BGJ65550 BQF65547:BQF65550 CAB65547:CAB65550 CJX65547:CJX65550 CTT65547:CTT65550 DDP65547:DDP65550 DNL65547:DNL65550 DXH65547:DXH65550 EHD65547:EHD65550 EQZ65547:EQZ65550 FAV65547:FAV65550 FKR65547:FKR65550 FUN65547:FUN65550 GEJ65547:GEJ65550 GOF65547:GOF65550 GYB65547:GYB65550 HHX65547:HHX65550 HRT65547:HRT65550 IBP65547:IBP65550 ILL65547:ILL65550 IVH65547:IVH65550 JFD65547:JFD65550 JOZ65547:JOZ65550 JYV65547:JYV65550 KIR65547:KIR65550 KSN65547:KSN65550 LCJ65547:LCJ65550 LMF65547:LMF65550 LWB65547:LWB65550 MFX65547:MFX65550 MPT65547:MPT65550 MZP65547:MZP65550 NJL65547:NJL65550 NTH65547:NTH65550 ODD65547:ODD65550 OMZ65547:OMZ65550 OWV65547:OWV65550 PGR65547:PGR65550 PQN65547:PQN65550 QAJ65547:QAJ65550 QKF65547:QKF65550 QUB65547:QUB65550 RDX65547:RDX65550 RNT65547:RNT65550 RXP65547:RXP65550 SHL65547:SHL65550 SRH65547:SRH65550 TBD65547:TBD65550 TKZ65547:TKZ65550 TUV65547:TUV65550 UER65547:UER65550 UON65547:UON65550 UYJ65547:UYJ65550 VIF65547:VIF65550 VSB65547:VSB65550 WBX65547:WBX65550 WLT65547:WLT65550 WVP65547:WVP65550 G131083:G131086 JD131083:JD131086 SZ131083:SZ131086 ACV131083:ACV131086 AMR131083:AMR131086 AWN131083:AWN131086 BGJ131083:BGJ131086 BQF131083:BQF131086 CAB131083:CAB131086 CJX131083:CJX131086 CTT131083:CTT131086 DDP131083:DDP131086 DNL131083:DNL131086 DXH131083:DXH131086 EHD131083:EHD131086 EQZ131083:EQZ131086 FAV131083:FAV131086 FKR131083:FKR131086 FUN131083:FUN131086 GEJ131083:GEJ131086 GOF131083:GOF131086 GYB131083:GYB131086 HHX131083:HHX131086 HRT131083:HRT131086 IBP131083:IBP131086 ILL131083:ILL131086 IVH131083:IVH131086 JFD131083:JFD131086 JOZ131083:JOZ131086 JYV131083:JYV131086 KIR131083:KIR131086 KSN131083:KSN131086 LCJ131083:LCJ131086 LMF131083:LMF131086 LWB131083:LWB131086 MFX131083:MFX131086 MPT131083:MPT131086 MZP131083:MZP131086 NJL131083:NJL131086 NTH131083:NTH131086 ODD131083:ODD131086 OMZ131083:OMZ131086 OWV131083:OWV131086 PGR131083:PGR131086 PQN131083:PQN131086 QAJ131083:QAJ131086 QKF131083:QKF131086 QUB131083:QUB131086 RDX131083:RDX131086 RNT131083:RNT131086 RXP131083:RXP131086 SHL131083:SHL131086 SRH131083:SRH131086 TBD131083:TBD131086 TKZ131083:TKZ131086 TUV131083:TUV131086 UER131083:UER131086 UON131083:UON131086 UYJ131083:UYJ131086 VIF131083:VIF131086 VSB131083:VSB131086 WBX131083:WBX131086 WLT131083:WLT131086 WVP131083:WVP131086 G196619:G196622 JD196619:JD196622 SZ196619:SZ196622 ACV196619:ACV196622 AMR196619:AMR196622 AWN196619:AWN196622 BGJ196619:BGJ196622 BQF196619:BQF196622 CAB196619:CAB196622 CJX196619:CJX196622 CTT196619:CTT196622 DDP196619:DDP196622 DNL196619:DNL196622 DXH196619:DXH196622 EHD196619:EHD196622 EQZ196619:EQZ196622 FAV196619:FAV196622 FKR196619:FKR196622 FUN196619:FUN196622 GEJ196619:GEJ196622 GOF196619:GOF196622 GYB196619:GYB196622 HHX196619:HHX196622 HRT196619:HRT196622 IBP196619:IBP196622 ILL196619:ILL196622 IVH196619:IVH196622 JFD196619:JFD196622 JOZ196619:JOZ196622 JYV196619:JYV196622 KIR196619:KIR196622 KSN196619:KSN196622 LCJ196619:LCJ196622 LMF196619:LMF196622 LWB196619:LWB196622 MFX196619:MFX196622 MPT196619:MPT196622 MZP196619:MZP196622 NJL196619:NJL196622 NTH196619:NTH196622 ODD196619:ODD196622 OMZ196619:OMZ196622 OWV196619:OWV196622 PGR196619:PGR196622 PQN196619:PQN196622 QAJ196619:QAJ196622 QKF196619:QKF196622 QUB196619:QUB196622 RDX196619:RDX196622 RNT196619:RNT196622 RXP196619:RXP196622 SHL196619:SHL196622 SRH196619:SRH196622 TBD196619:TBD196622 TKZ196619:TKZ196622 TUV196619:TUV196622 UER196619:UER196622 UON196619:UON196622 UYJ196619:UYJ196622 VIF196619:VIF196622 VSB196619:VSB196622 WBX196619:WBX196622 WLT196619:WLT196622 WVP196619:WVP196622 G262155:G262158 JD262155:JD262158 SZ262155:SZ262158 ACV262155:ACV262158 AMR262155:AMR262158 AWN262155:AWN262158 BGJ262155:BGJ262158 BQF262155:BQF262158 CAB262155:CAB262158 CJX262155:CJX262158 CTT262155:CTT262158 DDP262155:DDP262158 DNL262155:DNL262158 DXH262155:DXH262158 EHD262155:EHD262158 EQZ262155:EQZ262158 FAV262155:FAV262158 FKR262155:FKR262158 FUN262155:FUN262158 GEJ262155:GEJ262158 GOF262155:GOF262158 GYB262155:GYB262158 HHX262155:HHX262158 HRT262155:HRT262158 IBP262155:IBP262158 ILL262155:ILL262158 IVH262155:IVH262158 JFD262155:JFD262158 JOZ262155:JOZ262158 JYV262155:JYV262158 KIR262155:KIR262158 KSN262155:KSN262158 LCJ262155:LCJ262158 LMF262155:LMF262158 LWB262155:LWB262158 MFX262155:MFX262158 MPT262155:MPT262158 MZP262155:MZP262158 NJL262155:NJL262158 NTH262155:NTH262158 ODD262155:ODD262158 OMZ262155:OMZ262158 OWV262155:OWV262158 PGR262155:PGR262158 PQN262155:PQN262158 QAJ262155:QAJ262158 QKF262155:QKF262158 QUB262155:QUB262158 RDX262155:RDX262158 RNT262155:RNT262158 RXP262155:RXP262158 SHL262155:SHL262158 SRH262155:SRH262158 TBD262155:TBD262158 TKZ262155:TKZ262158 TUV262155:TUV262158 UER262155:UER262158 UON262155:UON262158 UYJ262155:UYJ262158 VIF262155:VIF262158 VSB262155:VSB262158 WBX262155:WBX262158 WLT262155:WLT262158 WVP262155:WVP262158 G327691:G327694 JD327691:JD327694 SZ327691:SZ327694 ACV327691:ACV327694 AMR327691:AMR327694 AWN327691:AWN327694 BGJ327691:BGJ327694 BQF327691:BQF327694 CAB327691:CAB327694 CJX327691:CJX327694 CTT327691:CTT327694 DDP327691:DDP327694 DNL327691:DNL327694 DXH327691:DXH327694 EHD327691:EHD327694 EQZ327691:EQZ327694 FAV327691:FAV327694 FKR327691:FKR327694 FUN327691:FUN327694 GEJ327691:GEJ327694 GOF327691:GOF327694 GYB327691:GYB327694 HHX327691:HHX327694 HRT327691:HRT327694 IBP327691:IBP327694 ILL327691:ILL327694 IVH327691:IVH327694 JFD327691:JFD327694 JOZ327691:JOZ327694 JYV327691:JYV327694 KIR327691:KIR327694 KSN327691:KSN327694 LCJ327691:LCJ327694 LMF327691:LMF327694 LWB327691:LWB327694 MFX327691:MFX327694 MPT327691:MPT327694 MZP327691:MZP327694 NJL327691:NJL327694 NTH327691:NTH327694 ODD327691:ODD327694 OMZ327691:OMZ327694 OWV327691:OWV327694 PGR327691:PGR327694 PQN327691:PQN327694 QAJ327691:QAJ327694 QKF327691:QKF327694 QUB327691:QUB327694 RDX327691:RDX327694 RNT327691:RNT327694 RXP327691:RXP327694 SHL327691:SHL327694 SRH327691:SRH327694 TBD327691:TBD327694 TKZ327691:TKZ327694 TUV327691:TUV327694 UER327691:UER327694 UON327691:UON327694 UYJ327691:UYJ327694 VIF327691:VIF327694 VSB327691:VSB327694 WBX327691:WBX327694 WLT327691:WLT327694 WVP327691:WVP327694 G393227:G393230 JD393227:JD393230 SZ393227:SZ393230 ACV393227:ACV393230 AMR393227:AMR393230 AWN393227:AWN393230 BGJ393227:BGJ393230 BQF393227:BQF393230 CAB393227:CAB393230 CJX393227:CJX393230 CTT393227:CTT393230 DDP393227:DDP393230 DNL393227:DNL393230 DXH393227:DXH393230 EHD393227:EHD393230 EQZ393227:EQZ393230 FAV393227:FAV393230 FKR393227:FKR393230 FUN393227:FUN393230 GEJ393227:GEJ393230 GOF393227:GOF393230 GYB393227:GYB393230 HHX393227:HHX393230 HRT393227:HRT393230 IBP393227:IBP393230 ILL393227:ILL393230 IVH393227:IVH393230 JFD393227:JFD393230 JOZ393227:JOZ393230 JYV393227:JYV393230 KIR393227:KIR393230 KSN393227:KSN393230 LCJ393227:LCJ393230 LMF393227:LMF393230 LWB393227:LWB393230 MFX393227:MFX393230 MPT393227:MPT393230 MZP393227:MZP393230 NJL393227:NJL393230 NTH393227:NTH393230 ODD393227:ODD393230 OMZ393227:OMZ393230 OWV393227:OWV393230 PGR393227:PGR393230 PQN393227:PQN393230 QAJ393227:QAJ393230 QKF393227:QKF393230 QUB393227:QUB393230 RDX393227:RDX393230 RNT393227:RNT393230 RXP393227:RXP393230 SHL393227:SHL393230 SRH393227:SRH393230 TBD393227:TBD393230 TKZ393227:TKZ393230 TUV393227:TUV393230 UER393227:UER393230 UON393227:UON393230 UYJ393227:UYJ393230 VIF393227:VIF393230 VSB393227:VSB393230 WBX393227:WBX393230 WLT393227:WLT393230 WVP393227:WVP393230 G458763:G458766 JD458763:JD458766 SZ458763:SZ458766 ACV458763:ACV458766 AMR458763:AMR458766 AWN458763:AWN458766 BGJ458763:BGJ458766 BQF458763:BQF458766 CAB458763:CAB458766 CJX458763:CJX458766 CTT458763:CTT458766 DDP458763:DDP458766 DNL458763:DNL458766 DXH458763:DXH458766 EHD458763:EHD458766 EQZ458763:EQZ458766 FAV458763:FAV458766 FKR458763:FKR458766 FUN458763:FUN458766 GEJ458763:GEJ458766 GOF458763:GOF458766 GYB458763:GYB458766 HHX458763:HHX458766 HRT458763:HRT458766 IBP458763:IBP458766 ILL458763:ILL458766 IVH458763:IVH458766 JFD458763:JFD458766 JOZ458763:JOZ458766 JYV458763:JYV458766 KIR458763:KIR458766 KSN458763:KSN458766 LCJ458763:LCJ458766 LMF458763:LMF458766 LWB458763:LWB458766 MFX458763:MFX458766 MPT458763:MPT458766 MZP458763:MZP458766 NJL458763:NJL458766 NTH458763:NTH458766 ODD458763:ODD458766 OMZ458763:OMZ458766 OWV458763:OWV458766 PGR458763:PGR458766 PQN458763:PQN458766 QAJ458763:QAJ458766 QKF458763:QKF458766 QUB458763:QUB458766 RDX458763:RDX458766 RNT458763:RNT458766 RXP458763:RXP458766 SHL458763:SHL458766 SRH458763:SRH458766 TBD458763:TBD458766 TKZ458763:TKZ458766 TUV458763:TUV458766 UER458763:UER458766 UON458763:UON458766 UYJ458763:UYJ458766 VIF458763:VIF458766 VSB458763:VSB458766 WBX458763:WBX458766 WLT458763:WLT458766 WVP458763:WVP458766 G524299:G524302 JD524299:JD524302 SZ524299:SZ524302 ACV524299:ACV524302 AMR524299:AMR524302 AWN524299:AWN524302 BGJ524299:BGJ524302 BQF524299:BQF524302 CAB524299:CAB524302 CJX524299:CJX524302 CTT524299:CTT524302 DDP524299:DDP524302 DNL524299:DNL524302 DXH524299:DXH524302 EHD524299:EHD524302 EQZ524299:EQZ524302 FAV524299:FAV524302 FKR524299:FKR524302 FUN524299:FUN524302 GEJ524299:GEJ524302 GOF524299:GOF524302 GYB524299:GYB524302 HHX524299:HHX524302 HRT524299:HRT524302 IBP524299:IBP524302 ILL524299:ILL524302 IVH524299:IVH524302 JFD524299:JFD524302 JOZ524299:JOZ524302 JYV524299:JYV524302 KIR524299:KIR524302 KSN524299:KSN524302 LCJ524299:LCJ524302 LMF524299:LMF524302 LWB524299:LWB524302 MFX524299:MFX524302 MPT524299:MPT524302 MZP524299:MZP524302 NJL524299:NJL524302 NTH524299:NTH524302 ODD524299:ODD524302 OMZ524299:OMZ524302 OWV524299:OWV524302 PGR524299:PGR524302 PQN524299:PQN524302 QAJ524299:QAJ524302 QKF524299:QKF524302 QUB524299:QUB524302 RDX524299:RDX524302 RNT524299:RNT524302 RXP524299:RXP524302 SHL524299:SHL524302 SRH524299:SRH524302 TBD524299:TBD524302 TKZ524299:TKZ524302 TUV524299:TUV524302 UER524299:UER524302 UON524299:UON524302 UYJ524299:UYJ524302 VIF524299:VIF524302 VSB524299:VSB524302 WBX524299:WBX524302 WLT524299:WLT524302 WVP524299:WVP524302 G589835:G589838 JD589835:JD589838 SZ589835:SZ589838 ACV589835:ACV589838 AMR589835:AMR589838 AWN589835:AWN589838 BGJ589835:BGJ589838 BQF589835:BQF589838 CAB589835:CAB589838 CJX589835:CJX589838 CTT589835:CTT589838 DDP589835:DDP589838 DNL589835:DNL589838 DXH589835:DXH589838 EHD589835:EHD589838 EQZ589835:EQZ589838 FAV589835:FAV589838 FKR589835:FKR589838 FUN589835:FUN589838 GEJ589835:GEJ589838 GOF589835:GOF589838 GYB589835:GYB589838 HHX589835:HHX589838 HRT589835:HRT589838 IBP589835:IBP589838 ILL589835:ILL589838 IVH589835:IVH589838 JFD589835:JFD589838 JOZ589835:JOZ589838 JYV589835:JYV589838 KIR589835:KIR589838 KSN589835:KSN589838 LCJ589835:LCJ589838 LMF589835:LMF589838 LWB589835:LWB589838 MFX589835:MFX589838 MPT589835:MPT589838 MZP589835:MZP589838 NJL589835:NJL589838 NTH589835:NTH589838 ODD589835:ODD589838 OMZ589835:OMZ589838 OWV589835:OWV589838 PGR589835:PGR589838 PQN589835:PQN589838 QAJ589835:QAJ589838 QKF589835:QKF589838 QUB589835:QUB589838 RDX589835:RDX589838 RNT589835:RNT589838 RXP589835:RXP589838 SHL589835:SHL589838 SRH589835:SRH589838 TBD589835:TBD589838 TKZ589835:TKZ589838 TUV589835:TUV589838 UER589835:UER589838 UON589835:UON589838 UYJ589835:UYJ589838 VIF589835:VIF589838 VSB589835:VSB589838 WBX589835:WBX589838 WLT589835:WLT589838 WVP589835:WVP589838 G655371:G655374 JD655371:JD655374 SZ655371:SZ655374 ACV655371:ACV655374 AMR655371:AMR655374 AWN655371:AWN655374 BGJ655371:BGJ655374 BQF655371:BQF655374 CAB655371:CAB655374 CJX655371:CJX655374 CTT655371:CTT655374 DDP655371:DDP655374 DNL655371:DNL655374 DXH655371:DXH655374 EHD655371:EHD655374 EQZ655371:EQZ655374 FAV655371:FAV655374 FKR655371:FKR655374 FUN655371:FUN655374 GEJ655371:GEJ655374 GOF655371:GOF655374 GYB655371:GYB655374 HHX655371:HHX655374 HRT655371:HRT655374 IBP655371:IBP655374 ILL655371:ILL655374 IVH655371:IVH655374 JFD655371:JFD655374 JOZ655371:JOZ655374 JYV655371:JYV655374 KIR655371:KIR655374 KSN655371:KSN655374 LCJ655371:LCJ655374 LMF655371:LMF655374 LWB655371:LWB655374 MFX655371:MFX655374 MPT655371:MPT655374 MZP655371:MZP655374 NJL655371:NJL655374 NTH655371:NTH655374 ODD655371:ODD655374 OMZ655371:OMZ655374 OWV655371:OWV655374 PGR655371:PGR655374 PQN655371:PQN655374 QAJ655371:QAJ655374 QKF655371:QKF655374 QUB655371:QUB655374 RDX655371:RDX655374 RNT655371:RNT655374 RXP655371:RXP655374 SHL655371:SHL655374 SRH655371:SRH655374 TBD655371:TBD655374 TKZ655371:TKZ655374 TUV655371:TUV655374 UER655371:UER655374 UON655371:UON655374 UYJ655371:UYJ655374 VIF655371:VIF655374 VSB655371:VSB655374 WBX655371:WBX655374 WLT655371:WLT655374 WVP655371:WVP655374 G720907:G720910 JD720907:JD720910 SZ720907:SZ720910 ACV720907:ACV720910 AMR720907:AMR720910 AWN720907:AWN720910 BGJ720907:BGJ720910 BQF720907:BQF720910 CAB720907:CAB720910 CJX720907:CJX720910 CTT720907:CTT720910 DDP720907:DDP720910 DNL720907:DNL720910 DXH720907:DXH720910 EHD720907:EHD720910 EQZ720907:EQZ720910 FAV720907:FAV720910 FKR720907:FKR720910 FUN720907:FUN720910 GEJ720907:GEJ720910 GOF720907:GOF720910 GYB720907:GYB720910 HHX720907:HHX720910 HRT720907:HRT720910 IBP720907:IBP720910 ILL720907:ILL720910 IVH720907:IVH720910 JFD720907:JFD720910 JOZ720907:JOZ720910 JYV720907:JYV720910 KIR720907:KIR720910 KSN720907:KSN720910 LCJ720907:LCJ720910 LMF720907:LMF720910 LWB720907:LWB720910 MFX720907:MFX720910 MPT720907:MPT720910 MZP720907:MZP720910 NJL720907:NJL720910 NTH720907:NTH720910 ODD720907:ODD720910 OMZ720907:OMZ720910 OWV720907:OWV720910 PGR720907:PGR720910 PQN720907:PQN720910 QAJ720907:QAJ720910 QKF720907:QKF720910 QUB720907:QUB720910 RDX720907:RDX720910 RNT720907:RNT720910 RXP720907:RXP720910 SHL720907:SHL720910 SRH720907:SRH720910 TBD720907:TBD720910 TKZ720907:TKZ720910 TUV720907:TUV720910 UER720907:UER720910 UON720907:UON720910 UYJ720907:UYJ720910 VIF720907:VIF720910 VSB720907:VSB720910 WBX720907:WBX720910 WLT720907:WLT720910 WVP720907:WVP720910 G786443:G786446 JD786443:JD786446 SZ786443:SZ786446 ACV786443:ACV786446 AMR786443:AMR786446 AWN786443:AWN786446 BGJ786443:BGJ786446 BQF786443:BQF786446 CAB786443:CAB786446 CJX786443:CJX786446 CTT786443:CTT786446 DDP786443:DDP786446 DNL786443:DNL786446 DXH786443:DXH786446 EHD786443:EHD786446 EQZ786443:EQZ786446 FAV786443:FAV786446 FKR786443:FKR786446 FUN786443:FUN786446 GEJ786443:GEJ786446 GOF786443:GOF786446 GYB786443:GYB786446 HHX786443:HHX786446 HRT786443:HRT786446 IBP786443:IBP786446 ILL786443:ILL786446 IVH786443:IVH786446 JFD786443:JFD786446 JOZ786443:JOZ786446 JYV786443:JYV786446 KIR786443:KIR786446 KSN786443:KSN786446 LCJ786443:LCJ786446 LMF786443:LMF786446 LWB786443:LWB786446 MFX786443:MFX786446 MPT786443:MPT786446 MZP786443:MZP786446 NJL786443:NJL786446 NTH786443:NTH786446 ODD786443:ODD786446 OMZ786443:OMZ786446 OWV786443:OWV786446 PGR786443:PGR786446 PQN786443:PQN786446 QAJ786443:QAJ786446 QKF786443:QKF786446 QUB786443:QUB786446 RDX786443:RDX786446 RNT786443:RNT786446 RXP786443:RXP786446 SHL786443:SHL786446 SRH786443:SRH786446 TBD786443:TBD786446 TKZ786443:TKZ786446 TUV786443:TUV786446 UER786443:UER786446 UON786443:UON786446 UYJ786443:UYJ786446 VIF786443:VIF786446 VSB786443:VSB786446 WBX786443:WBX786446 WLT786443:WLT786446 WVP786443:WVP786446 G851979:G851982 JD851979:JD851982 SZ851979:SZ851982 ACV851979:ACV851982 AMR851979:AMR851982 AWN851979:AWN851982 BGJ851979:BGJ851982 BQF851979:BQF851982 CAB851979:CAB851982 CJX851979:CJX851982 CTT851979:CTT851982 DDP851979:DDP851982 DNL851979:DNL851982 DXH851979:DXH851982 EHD851979:EHD851982 EQZ851979:EQZ851982 FAV851979:FAV851982 FKR851979:FKR851982 FUN851979:FUN851982 GEJ851979:GEJ851982 GOF851979:GOF851982 GYB851979:GYB851982 HHX851979:HHX851982 HRT851979:HRT851982 IBP851979:IBP851982 ILL851979:ILL851982 IVH851979:IVH851982 JFD851979:JFD851982 JOZ851979:JOZ851982 JYV851979:JYV851982 KIR851979:KIR851982 KSN851979:KSN851982 LCJ851979:LCJ851982 LMF851979:LMF851982 LWB851979:LWB851982 MFX851979:MFX851982 MPT851979:MPT851982 MZP851979:MZP851982 NJL851979:NJL851982 NTH851979:NTH851982 ODD851979:ODD851982 OMZ851979:OMZ851982 OWV851979:OWV851982 PGR851979:PGR851982 PQN851979:PQN851982 QAJ851979:QAJ851982 QKF851979:QKF851982 QUB851979:QUB851982 RDX851979:RDX851982 RNT851979:RNT851982 RXP851979:RXP851982 SHL851979:SHL851982 SRH851979:SRH851982 TBD851979:TBD851982 TKZ851979:TKZ851982 TUV851979:TUV851982 UER851979:UER851982 UON851979:UON851982 UYJ851979:UYJ851982 VIF851979:VIF851982 VSB851979:VSB851982 WBX851979:WBX851982 WLT851979:WLT851982 WVP851979:WVP851982 G917515:G917518 JD917515:JD917518 SZ917515:SZ917518 ACV917515:ACV917518 AMR917515:AMR917518 AWN917515:AWN917518 BGJ917515:BGJ917518 BQF917515:BQF917518 CAB917515:CAB917518 CJX917515:CJX917518 CTT917515:CTT917518 DDP917515:DDP917518 DNL917515:DNL917518 DXH917515:DXH917518 EHD917515:EHD917518 EQZ917515:EQZ917518 FAV917515:FAV917518 FKR917515:FKR917518 FUN917515:FUN917518 GEJ917515:GEJ917518 GOF917515:GOF917518 GYB917515:GYB917518 HHX917515:HHX917518 HRT917515:HRT917518 IBP917515:IBP917518 ILL917515:ILL917518 IVH917515:IVH917518 JFD917515:JFD917518 JOZ917515:JOZ917518 JYV917515:JYV917518 KIR917515:KIR917518 KSN917515:KSN917518 LCJ917515:LCJ917518 LMF917515:LMF917518 LWB917515:LWB917518 MFX917515:MFX917518 MPT917515:MPT917518 MZP917515:MZP917518 NJL917515:NJL917518 NTH917515:NTH917518 ODD917515:ODD917518 OMZ917515:OMZ917518 OWV917515:OWV917518 PGR917515:PGR917518 PQN917515:PQN917518 QAJ917515:QAJ917518 QKF917515:QKF917518 QUB917515:QUB917518 RDX917515:RDX917518 RNT917515:RNT917518 RXP917515:RXP917518 SHL917515:SHL917518 SRH917515:SRH917518 TBD917515:TBD917518 TKZ917515:TKZ917518 TUV917515:TUV917518 UER917515:UER917518 UON917515:UON917518 UYJ917515:UYJ917518 VIF917515:VIF917518 VSB917515:VSB917518 WBX917515:WBX917518 WLT917515:WLT917518 WVP917515:WVP917518 G983051:G983054 JD983051:JD983054 SZ983051:SZ983054 ACV983051:ACV983054 AMR983051:AMR983054 AWN983051:AWN983054 BGJ983051:BGJ983054 BQF983051:BQF983054 CAB983051:CAB983054 CJX983051:CJX983054 CTT983051:CTT983054 DDP983051:DDP983054 DNL983051:DNL983054 DXH983051:DXH983054 EHD983051:EHD983054 EQZ983051:EQZ983054 FAV983051:FAV983054 FKR983051:FKR983054 FUN983051:FUN983054 GEJ983051:GEJ983054 GOF983051:GOF983054 GYB983051:GYB983054 HHX983051:HHX983054 HRT983051:HRT983054 IBP983051:IBP983054 ILL983051:ILL983054 IVH983051:IVH983054 JFD983051:JFD983054 JOZ983051:JOZ983054 JYV983051:JYV983054 KIR983051:KIR983054 KSN983051:KSN983054 LCJ983051:LCJ983054 LMF983051:LMF983054 LWB983051:LWB983054 MFX983051:MFX983054 MPT983051:MPT983054 MZP983051:MZP983054 NJL983051:NJL983054 NTH983051:NTH983054 ODD983051:ODD983054 OMZ983051:OMZ983054 OWV983051:OWV983054 PGR983051:PGR983054 PQN983051:PQN983054 QAJ983051:QAJ983054 QKF983051:QKF983054 QUB983051:QUB983054 RDX983051:RDX983054 RNT983051:RNT983054 RXP983051:RXP983054 SHL983051:SHL983054 SRH983051:SRH983054 TBD983051:TBD983054 TKZ983051:TKZ983054 TUV983051:TUV983054 UER983051:UER983054 UON983051:UON983054 UYJ983051:UYJ983054 VIF983051:VIF983054 VSB983051:VSB983054 WBX983051:WBX983054 WLT983051:WLT983054 WVP983051:WVP983054 D4:D5" xr:uid="{00000000-0002-0000-0400-000001000000}">
      <formula1>RP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A4CEC8C2C434449DC03985668253F8" ma:contentTypeVersion="18" ma:contentTypeDescription="Create a new document." ma:contentTypeScope="" ma:versionID="2474813744ce86a0fb936f0e03a7010f">
  <xsd:schema xmlns:xsd="http://www.w3.org/2001/XMLSchema" xmlns:xs="http://www.w3.org/2001/XMLSchema" xmlns:p="http://schemas.microsoft.com/office/2006/metadata/properties" xmlns:ns2="f37c3fb5-c98f-4a43-a053-06a5a92b2d2f" xmlns:ns3="7bb3b085-a6e1-4715-82e1-07fdee4baece" targetNamespace="http://schemas.microsoft.com/office/2006/metadata/properties" ma:root="true" ma:fieldsID="ca01ff3d543ce678ec1f272521eb0253" ns2:_="" ns3:_="">
    <xsd:import namespace="f37c3fb5-c98f-4a43-a053-06a5a92b2d2f"/>
    <xsd:import namespace="7bb3b085-a6e1-4715-82e1-07fdee4b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c3fb5-c98f-4a43-a053-06a5a92b2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9a686a8-f85c-46aa-860e-c6a7814f06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3b085-a6e1-4715-82e1-07fdee4b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6616ca-78ba-4199-a984-972c5a44d127}" ma:internalName="TaxCatchAll" ma:showField="CatchAllData" ma:web="7bb3b085-a6e1-4715-82e1-07fdee4b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b3b085-a6e1-4715-82e1-07fdee4baece" xsi:nil="true"/>
    <lcf76f155ced4ddcb4097134ff3c332f xmlns="f37c3fb5-c98f-4a43-a053-06a5a92b2d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A8FFAE-EB2E-49FD-9DF8-88B0FC268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c3fb5-c98f-4a43-a053-06a5a92b2d2f"/>
    <ds:schemaRef ds:uri="7bb3b085-a6e1-4715-82e1-07fdee4ba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30A2BD-E3DE-4DC6-85C6-609298FAB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8D2594-3BDA-4DE1-A732-3E4453D43133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7bb3b085-a6e1-4715-82e1-07fdee4baece"/>
    <ds:schemaRef ds:uri="f37c3fb5-c98f-4a43-a053-06a5a92b2d2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Vadošā partnera budžets</vt:lpstr>
      <vt:lpstr>Rūpnieciskā pētījuma budžets</vt:lpstr>
      <vt:lpstr>Tehn. ekon.pamatojuma budžets</vt:lpstr>
      <vt:lpstr>Sadarbības partnera budžets</vt:lpstr>
      <vt:lpstr>Kopsavilkums</vt:lpstr>
      <vt:lpstr>Kopsavilkums!EI</vt:lpstr>
      <vt:lpstr>Kopsavilkums!Print_Area</vt:lpstr>
      <vt:lpstr>'Rūpnieciskā pētījuma budžets'!Print_Area</vt:lpstr>
      <vt:lpstr>'Sadarbības partnera budžets'!Print_Area</vt:lpstr>
      <vt:lpstr>'Tehn. ekon.pamatojuma budžets'!Print_Area</vt:lpstr>
      <vt:lpstr>'Vadošā partnera budžets'!Print_Area</vt:lpstr>
      <vt:lpstr>Kopsavilkums!RP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</dc:creator>
  <cp:lastModifiedBy>Līga Brikmane</cp:lastModifiedBy>
  <cp:lastPrinted>2022-10-18T11:30:07Z</cp:lastPrinted>
  <dcterms:created xsi:type="dcterms:W3CDTF">2016-04-13T08:22:08Z</dcterms:created>
  <dcterms:modified xsi:type="dcterms:W3CDTF">2026-01-14T15:20:46Z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0x01010023A4CEC8C2C434449DC03985668253F8</vt:lpwstr>
  </property>
  <property fmtid="{D5CDD505-2E9C-101B-9397-08002B2CF9AE}" pid="3" name="MediaServiceImageTags">
    <vt:lpwstr/>
  </property>
</Properties>
</file>